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5_21.Art. biurowe\"/>
    </mc:Choice>
  </mc:AlternateContent>
  <bookViews>
    <workbookView xWindow="0" yWindow="0" windowWidth="19200" windowHeight="11595" tabRatio="816" activeTab="6"/>
  </bookViews>
  <sheets>
    <sheet name="Zadanie nr 1" sheetId="1" r:id="rId1"/>
    <sheet name="Zadanie nr 2 " sheetId="2" r:id="rId2"/>
    <sheet name="zadanie nr 3  " sheetId="3" r:id="rId3"/>
    <sheet name="zadanie nr 4" sheetId="11" r:id="rId4"/>
    <sheet name="Zadanie nr 5 " sheetId="5" r:id="rId5"/>
    <sheet name="Zadanie nr 6 " sheetId="6" r:id="rId6"/>
    <sheet name="Zadanie nr 7" sheetId="8" r:id="rId7"/>
    <sheet name="podsumowanie" sheetId="12" state="hidden" r:id="rId8"/>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5" i="1" l="1"/>
  <c r="H55" i="1"/>
  <c r="I7" i="2"/>
  <c r="F7" i="2"/>
  <c r="F191" i="11"/>
  <c r="I6" i="5"/>
  <c r="F6" i="5"/>
  <c r="I8" i="8"/>
  <c r="F8" i="8"/>
  <c r="I191" i="11"/>
  <c r="D15" i="12" l="1"/>
  <c r="F15" i="6"/>
  <c r="D14" i="12"/>
  <c r="E14" i="12"/>
  <c r="E13" i="12"/>
  <c r="D13" i="12"/>
  <c r="E12" i="12" l="1"/>
  <c r="E11" i="12"/>
  <c r="D11" i="12"/>
  <c r="E10" i="12"/>
  <c r="D10" i="12"/>
  <c r="F6" i="3"/>
  <c r="D12" i="12" s="1"/>
  <c r="I6" i="3"/>
  <c r="D16" i="12" l="1"/>
  <c r="E16" i="12"/>
  <c r="D17" i="12" l="1"/>
  <c r="I15" i="6"/>
  <c r="E15" i="12" s="1"/>
  <c r="E17" i="12" s="1"/>
</calcChain>
</file>

<file path=xl/sharedStrings.xml><?xml version="1.0" encoding="utf-8"?>
<sst xmlns="http://schemas.openxmlformats.org/spreadsheetml/2006/main" count="752" uniqueCount="299">
  <si>
    <t>Załącznik nr 9</t>
  </si>
  <si>
    <t>Zadanie nr 4 - Artykuły biurowe</t>
  </si>
  <si>
    <t>Lp.</t>
  </si>
  <si>
    <t>Nazwa produktu</t>
  </si>
  <si>
    <t>Jednostka miary</t>
  </si>
  <si>
    <t>Ilość</t>
  </si>
  <si>
    <t>Cena jednostkowa netto</t>
  </si>
  <si>
    <t>Wartość netto</t>
  </si>
  <si>
    <t>VAT</t>
  </si>
  <si>
    <t>Cena jednostkowa brutto</t>
  </si>
  <si>
    <t>Wartość brutto</t>
  </si>
  <si>
    <t>Producent/ nazwa produktu</t>
  </si>
  <si>
    <t>Arkusz spisu z natury A4 samo-kopia  a 100 kart.</t>
  </si>
  <si>
    <t>bl.</t>
  </si>
  <si>
    <t>Antyrama A3 płyta pleksi o grubości0,85 mm obustronnie oklejona folią ochronną 42x29,7 cm</t>
  </si>
  <si>
    <t>szt.</t>
  </si>
  <si>
    <t>Antyrama A4 płyta pleksi o grubości 0,85 mm obustronnie oklejona folią ochronną 21x29,7 cm</t>
  </si>
  <si>
    <r>
      <t>szt</t>
    </r>
    <r>
      <rPr>
        <b/>
        <sz val="10"/>
        <color theme="1"/>
        <rFont val="Arial"/>
        <family val="2"/>
        <charset val="238"/>
      </rPr>
      <t>.</t>
    </r>
  </si>
  <si>
    <t>Brulion A4 96 k. Krata twarda oprawa, szyty</t>
  </si>
  <si>
    <t>Bibuła dekoracyjna  a 10 rolek</t>
  </si>
  <si>
    <t>op.</t>
  </si>
  <si>
    <t>Cienkopis, tusz odporny na wysychanie, fibrowa końcówka oprawiona w metal, skuwka w kolorze wkładu, grubość linii 0,4mm, kolor czarny, czerwony, zielony do podpisywania płyt CD</t>
  </si>
  <si>
    <t>Deska z klipsem  A4 ze sztywną podkładką do pisania wyposażona w sprężysty mechanizm zaciskowy zapewniający przytrzymanie kartek papieru</t>
  </si>
  <si>
    <t>Datownik samotuszujący z datą w wersji ISO , wysokość cyfr/liter 4 mm</t>
  </si>
  <si>
    <t>Długopis żelowy, z wymiennym wkładem, grubość linii pisania 0,4mm, długość linii min. 800m, gumowy uchwyt w kolorze tuszu zapobiegający wyślizgiwaniu się długopisu podczas pisania, przezroczysty korpus, końcówka ze stali nierdzewnej atrament odporny na promieniowanie ultrafioletowe oraz wodę, kolor atramentu niebieski, czerwony, zielony, czarny</t>
  </si>
  <si>
    <t>Długopis na łańcuszku stojący z samoprzylepną podstawką</t>
  </si>
  <si>
    <t>Długopis atramentowy, automatyczny grubość linii 0,5mm,  w kolorze tuszu-niebieski, zielony, czerwony</t>
  </si>
  <si>
    <t>Dziurkacz metalowy pokryty tworzywem ABS, jednorazowo dziurkujący min. 25 kartek, ogranicznik formatu (A4, A5, A6, Folio, Us Quart, 8x8x8), stabilna boczna ramka do wyboru formatu, gwarancja min. 3 lata</t>
  </si>
  <si>
    <t xml:space="preserve">Dziurkacz z regulowanymi ostrzami. Dwie skale- centymetrowa i calowa. Ogranicznik formatu ( A3, A4,A5, A6, Falio, Us Quart, 8x8x8) wymiary: 145x173x600 mm  </t>
  </si>
  <si>
    <t>Dziurkacz metalowy pokryty tworzywem ABS, jednorazowo dziurkujący min. 40 kartek, ogranicznik formatu (A4, A5, A6, Folio, Us Quart, 8x8x8), stabilna boczna ramka do wyboru formatu, gwarancja min. 3 lata</t>
  </si>
  <si>
    <t>Druk RW 5 poz. 1/3 A4  samokopiujący 100 kartek</t>
  </si>
  <si>
    <t>Druk RW  5 poz. samokopiujący duży-M8/ 100 kartek</t>
  </si>
  <si>
    <t>Etykieta samoprzylepna A4 52,5x21,20 -100 ark.</t>
  </si>
  <si>
    <t>Etykieta samoprzylepna  A4 – 100 ark</t>
  </si>
  <si>
    <t>Faktura VAT A5 1+1 uniwersalna F-18 a 100kart</t>
  </si>
  <si>
    <t>Folia do laminacji 125 mic A4 100 kartek</t>
  </si>
  <si>
    <t>Gąbka do tablic suchościeralnych</t>
  </si>
  <si>
    <t>Identyfikator poziomy z klipsem i agrafką, rozmiar 90mm x 60mm, twardy przezroczysty plastik,</t>
  </si>
  <si>
    <t>Kalendarz stojący poziomy spirala</t>
  </si>
  <si>
    <t>Kalendarz książkowy B5/360 s dz./str.</t>
  </si>
  <si>
    <t>Kalka ołówkowa A4 a 100  szt.</t>
  </si>
  <si>
    <t>Kalkulator biurowy 12 pozycyjny, podwójna pamięć, cofanie, podwójne zasilanie, wymiary 134x136x27,5 ,gwar. 2 lata</t>
  </si>
  <si>
    <t>Kalkulator biurkowy 12 pozycyjny, podwójna pamięć, cofanie, podwójne zasilanie, duży wyświetlacz, zaokrąglanie wyników, klawisz cofania, klawisz podwójnego zera, wymiary 160X152X32mm</t>
  </si>
  <si>
    <t>Kalkulator z drukarką, papier szer 57mm</t>
  </si>
  <si>
    <t>Kartoteka magazynowa twarda a 100 szt.</t>
  </si>
  <si>
    <t>Klej introligatorski 45g idealny do klejenia brył geometrycznych w pionie, grzbietów książek, papierów, korka, tkaniny, ceramiki oraz folii aluminiowej; w tubce</t>
  </si>
  <si>
    <t>Karton-pudło archiwizacyjny z otworem na palec do przechowywania dokumentów o formacie A4 wypiętych z segregatora, grzbiet 80mm</t>
  </si>
  <si>
    <t>Karton archiwizacyjny -pudło archiwizacyjne zbiorcze ,grzbiet 150 mm o pojemności 1500 kartek A4</t>
  </si>
  <si>
    <t>Karton-pudło archiwizacyjne do przechowywania dokumentów,pole opisowe na bocznej ścianie, mieści 5 pudeł 80 mm lub 4 pudla 100 mm</t>
  </si>
  <si>
    <t>Karton- pudło uniwersalne, otwierane od góry, mocny, wysokiej jakości karton, grubość 390g/m2, wymiary 390x270x303mm dostosowane do przechowywania 3segregatorów z dokumentami lub 3 pudeł boxy 80</t>
  </si>
  <si>
    <t>Karton-pudło archiwizacyjny z otworem na palec do przechowywania dokumentów o formacie A4 wypiętych z segregatora, siarczanowe, grzbiet 100mm</t>
  </si>
  <si>
    <t>Klips archiwizacyjny dwuczęściowy, plastikowy, umożliwiający bezpośrednie przeniesienie dokumentów z segregatora i przechowywanie ich w pudłach na akta, długość wąsów archiwizacyjnych min 85mm, opakowanie 1000szt</t>
  </si>
  <si>
    <t>Klips metalowy do spinania papieru, długość grzbietu 19mm, w opakowaniu 12szt., kolor czarny</t>
  </si>
  <si>
    <t>Klips metalowy do spinania papieru, długość grzbietu 25mm, w opakowaniu 12szt., kolor czarny</t>
  </si>
  <si>
    <t>Klips metalowy do spinania papieru, długość grzbietu 41 mm, w opakowaniu 12 szt., kolor czarny</t>
  </si>
  <si>
    <r>
      <t>Koperta C6, rozmiar 114mm x 162mm, kolor biały, samoklejąca z paskiem, gramatura 80g/m</t>
    </r>
    <r>
      <rPr>
        <vertAlign val="superscript"/>
        <sz val="10"/>
        <color rgb="FF000000"/>
        <rFont val="Arial"/>
        <family val="2"/>
        <charset val="238"/>
      </rPr>
      <t>2</t>
    </r>
    <r>
      <rPr>
        <sz val="10"/>
        <color theme="1"/>
        <rFont val="Arial"/>
        <family val="2"/>
        <charset val="238"/>
      </rPr>
      <t>, bez okienka a 1000 szt.</t>
    </r>
  </si>
  <si>
    <t>Koperta biała C5, rozmiar 162x229 mm, kolor biały, samoklejąca z paskiem, gramatura 80g/m2 a 500 szt.</t>
  </si>
  <si>
    <t>Koperta C4, rozmiar 229mm x 324mm, kolor brązowy, samoklejąca z paskiem, bez okienka, zamykana na krótszym boku a 250 szt.</t>
  </si>
  <si>
    <t>Koperta B4, rozmiar 353 x 250mm, kolor brązowy, samoklejąca z paskiem, bez okienka, zamykana na krótszym boku (dla RTG i innych) op=250szt</t>
  </si>
  <si>
    <t>Koperta z wewnętrznym wkładem  bąbelkowym 14/D</t>
  </si>
  <si>
    <t>Koperta z wewnętrznym wkładem bąbelkowym o wymiarze 290x370 /18H, zamknięcie samoklejące z paskiem, kolor biały, bez okienka, zamykana na krótszym boku</t>
  </si>
  <si>
    <t>Koperta z wewnętrznym wkładem bąbelkowym o wymiarze  240mm x 350mm /E16, zamknięcie samoklejące z paskiem, kolor biały, bez okienka, zamykana na krótszym boku</t>
  </si>
  <si>
    <t>Korektor w taśmie jednorazowy, szer taśmy  4,2mm , długość taśmy min. 12m, boczne ruchome ustawienie końcówki</t>
  </si>
  <si>
    <t>Korektor w płynie w długopisie, metalowa końcówka poj. 8ml, średnica końcówki 2,3 mm. Produkt bezpieczny - nie zawiera PVC oraz lateksu. Czas wyschnięcia fluidu przy zdjętej skuwce 1 rok.</t>
  </si>
  <si>
    <t>Koszulka formatu A4, grubość foli 48 mikronów, kolor przezroczysty, folia typu PP, w opakowaniu 100 szt., antystatyczne</t>
  </si>
  <si>
    <t>Koszulka formatu A5, grubość foli 48 mikronów, kolor przezroczysty, folia typu PP, w opakowaniu 100 szt., antystatyczne</t>
  </si>
  <si>
    <t>Koszulka groszkowa na katalogi A4 rozszerzane harmonijkowo boki spód do 25mm,mocna  folia,180 mic-op. bez klapki 10 szt./op</t>
  </si>
  <si>
    <t>Koszulki na wizytówki mieszcząca 16 wizytówek, wykonana z folii PP o grubości 120 mic, multiperforowane, opak.10szt.</t>
  </si>
  <si>
    <t>Kwitariusz przychodowy A5 MP 400-3</t>
  </si>
  <si>
    <t>Linijka długość 20cm wykonana z przeźroczystego polistyrenu</t>
  </si>
  <si>
    <t>Linijka długość 30cm wykonana z przeźroczystego polistyrenu</t>
  </si>
  <si>
    <t>Marker do tkanin odporny na pranie i gotowanie, odporny na temperaturę do 95°C, szer. Linii 1mm, kolor czarny</t>
  </si>
  <si>
    <t>Notes-bloczek samoprzylepny 76x76 mm,100 kart,każdy bloczek osobno foliowany</t>
  </si>
  <si>
    <t>Nota księgowa 1/3 A4</t>
  </si>
  <si>
    <t>Nożyczki biurowe, długość 17cm-21cm, ze stali nierdzewnej, ergonomicznie wyprofilowane uchwyty oprawione tworzywem sztucznym np. gumowane, gwarancja min. 5 lat,</t>
  </si>
  <si>
    <t>Okładka do bindowania PCV 0,20mic. Przezroczysta A4 a”100</t>
  </si>
  <si>
    <t>Olej do niszczarek tnących na ścinki o pojemność 350 ml</t>
  </si>
  <si>
    <t>ryz.</t>
  </si>
  <si>
    <t>Płyn do czyszczenia tablic magnetycznych suchościeralnych 250ml</t>
  </si>
  <si>
    <t>Poduszka do stempli 70mm x 110mm, nasączona, kolor czerwony</t>
  </si>
  <si>
    <t>Przekładka kartonowa do segregatora kart. 240X105 op= 100</t>
  </si>
  <si>
    <t>Przekładki kartonowe A4 wykonane z kartonu 160g/m2, kolorowe indeksy wzmacniane folią, multiperforowane - pasujące do każdego typu segregatora</t>
  </si>
  <si>
    <t>Półka (szuflada) na dokumenty z  przeźroczystego polistyrenu</t>
  </si>
  <si>
    <t>Pinezki srebrne op=50szt.</t>
  </si>
  <si>
    <t>Pinezki tablicowe beczułkowe op=100szt.</t>
  </si>
  <si>
    <t>Papier kancelaryjny A3 w kratkę op=500 szt.</t>
  </si>
  <si>
    <t>Pojemnik na czasopisma (segregator stojący)   plastikowy pojemność 10 cm szer., formatu A4, różne kolory</t>
  </si>
  <si>
    <t>Pojemnik na spinacze z magnesem</t>
  </si>
  <si>
    <t>Rozszywacz z blokadą zabezpieczającą, przeznaczony do wszystkich rodzajów zszywek wykonany z metalu w plastikowej ergonomicznej oprawce</t>
  </si>
  <si>
    <t>Rolka termiczna 110mmx30mb a 10</t>
  </si>
  <si>
    <t>Segregator A4/50  i  A4/75, format A4, szerokość grzbietu 50 mm i  75mm okucia metalowe, metalowy mechanizm dźwigniowy, kieszeń z 2-stronną etykietą, oklejony w całości folią PP, pojemność min. 500 kartek, gwarancja min. 2 lata na mechanizm dźwigniowy, wykonany z kartonu o grubości 2,00mm +/- 0,1mm, otwory rado stabilizujące oraz zabezpieczające przed przypadkowym otwarciem segregatora, otwór na grzebiecie ułatwiające uchwycenie i wyjęcie z półki,mix kolorów</t>
  </si>
  <si>
    <t>Segregator A5, szerokość grzbietu 75 mm okucia metalowe, metalowy mechanizm dźwigniowy, kieszeń z 2- stronną etykietą, oklejony w całości folią PP, pojemność min. 500 kartek, gwarancja min. 2 lata na mechanizm dźwigniowy, wykonany z kartonu o grubości 2,00mm +/- 0,1mm, otwory rado stabilizujące oraz zabezpieczające przed przypadkowym otwarciem segregatora, otwór na grzebiecie ułatwiające uchwycenie i wyjęcie z półki,mix kolorów</t>
  </si>
  <si>
    <t>Segregator Panoramiczny A4 4R-2,5/R16 oprawa PCV kolor zielony</t>
  </si>
  <si>
    <t>Skoroszyt PVC A4 do segregatora Panoramicznego 4 ringowego, przednia strona przezroczysta, z kieszonką na możliwość opisu dokumentacji, tylna strona w kolorze zielonym.</t>
  </si>
  <si>
    <t>Spinacze biurowe metalowe  28mm, w opakowaniu 100szt., okrągłe</t>
  </si>
  <si>
    <t>Spinacze biurowe krzyżowe 41 mm2/50</t>
  </si>
  <si>
    <r>
      <t xml:space="preserve">Skoroszyt A4 PVC z perforacją, przednia okładka przeźroczysta, tylna kolorowa sztywna, op/10 szt., blaszka z wąsem o </t>
    </r>
    <r>
      <rPr>
        <u/>
        <sz val="10"/>
        <color rgb="FF000000"/>
        <rFont val="Arial"/>
        <family val="2"/>
        <charset val="238"/>
      </rPr>
      <t>długości min 17,5cm</t>
    </r>
  </si>
  <si>
    <t>Skorowidz 2/3 A4 96 kartek szyty twarda oprawa</t>
  </si>
  <si>
    <t>Skorowidz A4 96 kartek szyty twarda oprawa</t>
  </si>
  <si>
    <t>Stojak na pieczątki kołki, 8miejsc na pieczątki na kołki</t>
  </si>
  <si>
    <t>Tablica korkowa 30x40cm,rama drewniana,</t>
  </si>
  <si>
    <t>Tablica korkowa 60x80, rama drewniana</t>
  </si>
  <si>
    <t>Tablica suchościeralna -magnetyczna w ramie aluminiowej 60x90cm</t>
  </si>
  <si>
    <t>Tablica suchościeralna -magnetyczna w ramie aluminiowej 60x40 cm</t>
  </si>
  <si>
    <t>Tablica suchościeralna-magnetyczna 120x90 cm rama aluminiowa</t>
  </si>
  <si>
    <t xml:space="preserve">Taśma klejąca 19mmx33m, matowa, do klejenia niewidocznego, nie pozostawia smug, można po niej pisać  </t>
  </si>
  <si>
    <t>Taśma klejąca biurowa przeźroczysta pokryta emulsyjnym klejem akrylowym 19mmx33m</t>
  </si>
  <si>
    <t>Taśma pakowa  jednostronnie klejąca przeznaczona do zaklejania kartonów 48mmx60m,brązowa bądź przezroczysta</t>
  </si>
  <si>
    <t>Taśma klejąca dwustronna 38mm/5mb</t>
  </si>
  <si>
    <t>Taśma piankowa dwustronna 50mmx5m</t>
  </si>
  <si>
    <t>Teczka skrzydłowa A4, tektura o grubości 2 mm powleczona folią PP, gr. 40 mm, z gumką mix kolor</t>
  </si>
  <si>
    <t>Teczka  „Akta Osobowe” A4 karton 350 g z wkładkami w środku A,B,C,D</t>
  </si>
  <si>
    <t>Teczka harmonijkowa A4 w różnych kolorach na gumkę  z  12. przegródkami wykonanymi z przezroczystego PP zawierających kieszeń na wizytówki</t>
  </si>
  <si>
    <t>Teczka skrzydłowa A4 z gumką, tektura o grubości 2 mm powleczona folią PP, gr. 20 mm</t>
  </si>
  <si>
    <t>Temperówka pojedyncza metalowa</t>
  </si>
  <si>
    <t>Temperówka pojedyncza z pojemniczkiem</t>
  </si>
  <si>
    <t>Tusz do stempli polimerowych, pojemność min. 25ml, końcówka płaska ułatwiająca nasączanie poduszek, nakrętka w kolorze tuszu, kolor czerwony, niebieski , czarny lub zielony</t>
  </si>
  <si>
    <t>Wąsy skoroszytowe  elastyczne o dł. 15 cm szer. 3,4 cm, opak. 25 szt.mix kolorów</t>
  </si>
  <si>
    <t>Zakładki indeks. Papierowe 20x50mm, 4 kol. x40Kart</t>
  </si>
  <si>
    <t>Zakreślacz fluorescencyjny, grubość linii 2 do 5mm, ścięta końcówka, kolor zielony, żółty lub różowy do pisania na papierze</t>
  </si>
  <si>
    <r>
      <t>Zeszyt A4, 96 kartek, twarda oprawa, szyty, gramatura kartek 60 g/m</t>
    </r>
    <r>
      <rPr>
        <vertAlign val="superscript"/>
        <sz val="10"/>
        <color rgb="FF000000"/>
        <rFont val="Arial"/>
        <family val="2"/>
        <charset val="238"/>
      </rPr>
      <t>2</t>
    </r>
    <r>
      <rPr>
        <sz val="10"/>
        <color theme="1"/>
        <rFont val="Arial"/>
        <family val="2"/>
        <charset val="238"/>
      </rPr>
      <t> </t>
    </r>
  </si>
  <si>
    <t>Zeszyt A5,  96 kartek, twarda  oprawa, szyty, gramatura kartek 60 g/m2 </t>
  </si>
  <si>
    <t>Zwilżacz do palców glicerynowy</t>
  </si>
  <si>
    <r>
      <t>Zeszyt A5, 32 kartek, miękka oprawa, szyty, gramatura kartek 60 g/m</t>
    </r>
    <r>
      <rPr>
        <vertAlign val="superscript"/>
        <sz val="10"/>
        <color theme="1"/>
        <rFont val="Arial"/>
        <family val="2"/>
        <charset val="238"/>
      </rPr>
      <t>2</t>
    </r>
    <r>
      <rPr>
        <sz val="10"/>
        <color theme="1"/>
        <rFont val="Arial"/>
        <family val="2"/>
        <charset val="238"/>
      </rPr>
      <t> </t>
    </r>
  </si>
  <si>
    <t>Zeszyt A5, 16 kartek, miękka oprawa, szyty gramatura kartek 60 g/m2</t>
  </si>
  <si>
    <t>Zszywacz elektryczny na baterie, zszywa do 20 kartek</t>
  </si>
  <si>
    <t>Zszywacz metalowy, moc min. 25kartek, dla typu zszywek 24/6, 26/6, gwarancja min. 3 lata, dopuszczalny w kolorze czarnym/szarym/niebieskim, montaż zszywek z góry, wykończony tworzywem ABS lub gumową powierzchnią, głębokość wsunięcia kartki min 80mm max 95mm, możliwość zszywania metodą zamkniętą i otwartą</t>
  </si>
  <si>
    <t>Zszywki miedziowane 24/6, opakowanie1000 szt. zszywek</t>
  </si>
  <si>
    <t>Zszywki 23/15 Przystosowany do zszywaczy specjalistycznych o dużej wytrzymałości, doskonałe do zszywania wszelkiego rodzaju materiałów np. do tapicerki, wykładzin itp. ilość sztuk w opakowaniu 1000 szt. zszywek, ilość zszywanych kartek 110</t>
  </si>
  <si>
    <t>Zszywki, rozmiar 24/6, ocynk, opakowanie 1000szt.zszywek</t>
  </si>
  <si>
    <t>op</t>
  </si>
  <si>
    <t>Zawieszki do kluczy- plastikowe zawieszki do kluczy zabezpieczone przeźroczystą folią okienko do wpisania,mix kolorów,pakowane po 10 szt.</t>
  </si>
  <si>
    <t>Plastelina 12 kolorów,miękka i delikatna w dotyku,intensywne kolory,łatwa w modelowaniu,nie brudzi rąk,wielokrotnego użytku</t>
  </si>
  <si>
    <t>Gumka recepturka,elastyczna,op.25g,mix kolorów</t>
  </si>
  <si>
    <t>Karton-pudło archiwizacyjne do przechowywania dokumentów,439x259x340,otwierane z przodu,kolor szary,mieści 5 pudeł 80mm lub 4 pudła 100mm</t>
  </si>
  <si>
    <t>Przekładki kartonowe alfabetyczne,wierzchnia karta na opisy,wzmocniony perforowany pasek na karcie  opisowo-informacyjnej,kolorowe indeksy,mocny karton o gramaturze 160 gsm, multiperforacja pasuje do każdego segregatora</t>
  </si>
  <si>
    <t>szt,</t>
  </si>
  <si>
    <t>Ofertówka,format A5, wykonana z twardej folii PCV o bardzo dużej przeźroczystości,zgrzana w literę L,boczna perforacja do wpinania,pakowane po 25 szt</t>
  </si>
  <si>
    <t>Kalendarz książkowy A4,układ dzienny(dzień na stronie)mix kolorów</t>
  </si>
  <si>
    <t>Koperty RBD, koperta rozszerzana-samoklejąca z paskiem C4 kolor biały 250 szt w op.</t>
  </si>
  <si>
    <t>Zszywacz metalowy o dużej wytrzymałości , stabilna podstawa nierysująca podłoża, antypoślizgowe ramię zszywa do 200 kartek ,na zszywki 23/6, 23/8, 23/10, 23/13, 23/15, 23/17, 23/20, 23/23 ,głębokość zszywania 64 mm, zszywanie zamknięte</t>
  </si>
  <si>
    <t>Suma :</t>
  </si>
  <si>
    <t>Zadanie nr 6 - Baterie</t>
  </si>
  <si>
    <t>Bateria V357/SR44 W,Napięcie 1,55V,Pojemność 160mAh,Ogniwo guzikowe,tlenkowo-srebrowe,Rozmiar V 76 pk,Waga 2,4g</t>
  </si>
  <si>
    <t>Bateria CR 2032 3V Pojemność 500mAh.Waga 7,1 g Wymiary: 30.0x3.2 mm.</t>
  </si>
  <si>
    <t>Bateria CR 1632 Bateria litowa guzikowa
napięcie [V]: 3.0
średnica [mm]: 16.0
wysokość [mm]: 3.2</t>
  </si>
  <si>
    <t>SUMA:</t>
  </si>
  <si>
    <t>Łącznie</t>
  </si>
  <si>
    <t>Rysunek poglądowy:</t>
  </si>
  <si>
    <t>Oswiadczam, że oferowany przedmiot zamówienia jest zgodny z opisem i spełnia wymagane parametry techniczne</t>
  </si>
  <si>
    <t>Data</t>
  </si>
  <si>
    <t>Podpis osoby/osób upoważnionej</t>
  </si>
  <si>
    <t>…………………………………………….</t>
  </si>
  <si>
    <t>……………………………….</t>
  </si>
  <si>
    <r>
      <t>Papier A5– format A5, gramatura 80g/m</t>
    </r>
    <r>
      <rPr>
        <vertAlign val="superscript"/>
        <sz val="10"/>
        <color rgb="FF000000"/>
        <rFont val="Arial"/>
        <family val="2"/>
        <charset val="238"/>
      </rPr>
      <t>2</t>
    </r>
    <r>
      <rPr>
        <sz val="10"/>
        <color theme="1"/>
        <rFont val="Arial"/>
        <family val="2"/>
        <charset val="238"/>
      </rPr>
      <t>, białość (CIE) 146, nieprzezroczystość 91%, grubość 103µm, gładkość (wg testu Bendtsen) 220,
przeznaczony do użytku w kopiarkach i drukarkach laserowych pracujących z dużą prędkością, z funkcją druku jednostronnego i dwustronnego, op=10 ryz</t>
    </r>
  </si>
  <si>
    <r>
      <t>Papier A4 – format A4, gramatura 80g/m</t>
    </r>
    <r>
      <rPr>
        <vertAlign val="superscript"/>
        <sz val="10"/>
        <color rgb="FF000000"/>
        <rFont val="Arial"/>
        <family val="2"/>
        <charset val="238"/>
      </rPr>
      <t>2</t>
    </r>
    <r>
      <rPr>
        <sz val="10"/>
        <color theme="1"/>
        <rFont val="Arial"/>
        <family val="2"/>
        <charset val="238"/>
      </rPr>
      <t>, białość (CIE) 146, nieprzezroczystość 91%, grubość 103µm, gładkość (wg testu Bendtsen) 220,
przeznaczony do użytku w kopiarkach i drukarkach laserowych pracujących z dużą prędkością, z funkcją druku jednostronnego i dwustronnego, op=5 ryz</t>
    </r>
  </si>
  <si>
    <r>
      <t>Papier A3 – format A3, gramatura 80g/m</t>
    </r>
    <r>
      <rPr>
        <vertAlign val="superscript"/>
        <sz val="10"/>
        <color rgb="FF000000"/>
        <rFont val="Arial"/>
        <family val="2"/>
        <charset val="238"/>
      </rPr>
      <t>2</t>
    </r>
    <r>
      <rPr>
        <sz val="10"/>
        <color theme="1"/>
        <rFont val="Arial"/>
        <family val="2"/>
        <charset val="238"/>
      </rPr>
      <t>, białość (CIE) 146, nieprzezroczystość 91%, grubość 103µm, gładkość (wg testu Bendtsen) 220,
przeznaczony do użytku w kopiarkach i drukarkach laserowych pracujących z dużą prędkością, z funkcją druku jednostronnego i dwustronnego</t>
    </r>
  </si>
  <si>
    <t>Zadanie nr 3 - Opaski identyfikacyjne</t>
  </si>
  <si>
    <t xml:space="preserve">Ilość </t>
  </si>
  <si>
    <t>Producent/nazwa handlowa</t>
  </si>
  <si>
    <t xml:space="preserve">Numer strony na której znajduje się opis produktu </t>
  </si>
  <si>
    <t xml:space="preserve">Opaski identyfikacyjne dla pacjenta, pakowane – 48 kaset po 200szt.) </t>
  </si>
  <si>
    <t>Razem</t>
  </si>
  <si>
    <t>Zadanie nr 2 - Tusze Rimage</t>
  </si>
  <si>
    <t>Producent/nazwa</t>
  </si>
  <si>
    <t>Tusz RIMAGE RC1 kolor</t>
  </si>
  <si>
    <t>Tusz RIMAGE RB1 czarny</t>
  </si>
  <si>
    <t>Zadanie nr: 1 - Tonery, bębny i tusze do drukarek</t>
  </si>
  <si>
    <t xml:space="preserve">Nazwa produktu / model urządzenia  </t>
  </si>
  <si>
    <t>Rodzaj materiału</t>
  </si>
  <si>
    <t>Oryginał / Zamiennik</t>
  </si>
  <si>
    <t>Producent / nazwa</t>
  </si>
  <si>
    <t>HP LJ 1010/18/20</t>
  </si>
  <si>
    <t>Toner</t>
  </si>
  <si>
    <t>Oryginał lub Zamiennik</t>
  </si>
  <si>
    <t>HP 1102</t>
  </si>
  <si>
    <t>HP P1005</t>
  </si>
  <si>
    <t>HP Pro M102a</t>
  </si>
  <si>
    <t>HP M402dne duże</t>
  </si>
  <si>
    <t>HP LJ Pro MFP M225dn</t>
  </si>
  <si>
    <t>HP MFP- 428fdw małe</t>
  </si>
  <si>
    <t>Oryginał</t>
  </si>
  <si>
    <t>HP MFP- 428fdw duże</t>
  </si>
  <si>
    <t>HP 1606DN</t>
  </si>
  <si>
    <t>HP Color LaserJet Pro M252 Kolor</t>
  </si>
  <si>
    <t>HP Color LaserJet Pro M252 Czarny</t>
  </si>
  <si>
    <t>Brother HL-2170W</t>
  </si>
  <si>
    <t>Brother HL-5350DN</t>
  </si>
  <si>
    <t>Brother HL-1110e</t>
  </si>
  <si>
    <t>Brother HL-L5100DN</t>
  </si>
  <si>
    <t>Samsung SCX-3400 / ML-2160</t>
  </si>
  <si>
    <t>Samsung ML-2160</t>
  </si>
  <si>
    <t>OKI B412DN/B432DN</t>
  </si>
  <si>
    <t>OKI B431DN</t>
  </si>
  <si>
    <t>OKI MB451DN</t>
  </si>
  <si>
    <t>Xerox PHASER 3260</t>
  </si>
  <si>
    <t>Lexmark MS610dn duze</t>
  </si>
  <si>
    <t>Lexmark E352dn</t>
  </si>
  <si>
    <t>Lexmark B2338</t>
  </si>
  <si>
    <t>Canon i-Sensys MF 4450/4570/4870</t>
  </si>
  <si>
    <t>Canon i-Sensys MF226DN</t>
  </si>
  <si>
    <t xml:space="preserve">Canon iR 3225N </t>
  </si>
  <si>
    <t xml:space="preserve">Canon iR 2520  </t>
  </si>
  <si>
    <t>Canon iR 1133A</t>
  </si>
  <si>
    <t xml:space="preserve">Canon iR 1020  </t>
  </si>
  <si>
    <t>Canon MF724cdw Czarny</t>
  </si>
  <si>
    <t>Canon MF724cdw Kolor</t>
  </si>
  <si>
    <t>Canon MF742cdw Czarny</t>
  </si>
  <si>
    <t>Canon MF742cdw Kolor</t>
  </si>
  <si>
    <t>HP 301XL - Czarny</t>
  </si>
  <si>
    <t>Tusz</t>
  </si>
  <si>
    <t>HP 301XL - Kolor</t>
  </si>
  <si>
    <t>HP 650 - Czarny</t>
  </si>
  <si>
    <t>HP 650 - Kolor</t>
  </si>
  <si>
    <t>Bęben</t>
  </si>
  <si>
    <t>Lexmark MS610dn</t>
  </si>
  <si>
    <t>OKI B412/B431/B432</t>
  </si>
  <si>
    <t>XEROX Pharser 3260</t>
  </si>
  <si>
    <t>Bateria LR14 System elektrochemiczny: Bateria alkaliczno-manganowa ZN/MN02 Rozmiar: C, Napięcie [V]: 1.5,pojemność minimalna: 7800mAh Średnica [mm]: 25.00
Wysokość [mm]: 50.00, waga: 66.0 gr</t>
  </si>
  <si>
    <t>Bateria LR20,Pojemność min.1300 mAh,Napięcie 1,5V,Długość 61,5mm,Waga 100g</t>
  </si>
  <si>
    <t>Bateria LR03 pojemność min 1100-1200mAh</t>
  </si>
  <si>
    <t>Bateria LR06, Napięcie nominalne: 1,5V Wymiary: 14,5 x 50,5mm, Waga: 24g</t>
  </si>
  <si>
    <t>Bateria alkaiczna 6LR61,Napięcie 9V,Długość 25,5mm,Wysokość 47,5mm</t>
  </si>
  <si>
    <t>Bateria HR03 Akumulatorowa,Napięcie 1,2V,Pojemność 800mAh, (4 szt.op)</t>
  </si>
  <si>
    <t xml:space="preserve">Baterie alkaliczne 12V A23 Pojemność - 55 mAh
Napięcie - 12 V
Średnica - 10.3 mm
Wysokość - 28.5 mm
(opakowanie 2szt) </t>
  </si>
  <si>
    <t>Zadanie nr  5- Fastykuły A4</t>
  </si>
  <si>
    <t>Fastykuła archiwizacyjna A4
Przednia okładka o wymiarach 31,5cm x 21,8cm z 4 nitami(kółka metalowe); tylna okładka o wymiarach 31,5cm x 21,8cm z 4 nitami połączona z boczną okładką o wymiarach 31,5cm x 15,5 cm z mozliwością zgięcia. Całość pokryta płótnem skóropodobnym w kolorze białym. 2 paski białej taśmy 1,2m do związania fastykuły.
Rozmieszczenie nitów na przedniej i tylnej okładce - odległość od górnej krawędzi 5cm, odległość od bocznej krawędzi 3,5cm.
Okładka boczna z naklejką wg. wzoru poniżej.</t>
  </si>
  <si>
    <r>
      <rPr>
        <b/>
        <sz val="10"/>
        <rFont val="Arial"/>
        <family val="2"/>
        <charset val="238"/>
      </rPr>
      <t>Płyty CD Printable AZO lub równoważne</t>
    </r>
    <r>
      <rPr>
        <sz val="10"/>
        <color theme="1"/>
        <rFont val="Arial"/>
        <family val="2"/>
        <charset val="238"/>
      </rPr>
      <t xml:space="preserve"> spełniające opisane parametry techniczne.
Pojemność 700,00 MB
Rodzaj nośnika: CD
Prędkość nagrywania 52x
Okres przechowywania danych minimum 10 lat
Powłoka AZO lub inna chroniąca przed promieniowaniem UV
Powierzchnia biała do nadruku atramentowego.
Średnica zewnętrzna pola zadruku 118mm +/-1mm
Średnica zewnętrzna nośnika 120mm +/-1mm
Średnica wewnętrzna pola zadruku 23mm +/-1mm
Pakowane po minimum 50 sztuk w opakowanie typu HUB ale nie więcej niż 100 sztuk opakowanie typu HUB
zgodność ze standardem DICOM 
data produkcji nie może być dłuższa niż 12 miesięcy przed dniem dostawy
Możliwość stosowania płyt w duplikatorze płyt Rimage 2000i</t>
    </r>
  </si>
  <si>
    <r>
      <rPr>
        <b/>
        <sz val="10"/>
        <rFont val="Arial"/>
        <family val="2"/>
        <charset val="238"/>
      </rPr>
      <t>Płyta VERBATIM DVD+R, 4.7 GB, 16x lub równoważna</t>
    </r>
    <r>
      <rPr>
        <sz val="10"/>
        <color theme="1"/>
        <rFont val="Arial"/>
        <family val="2"/>
        <charset val="238"/>
      </rPr>
      <t xml:space="preserve"> spełniająca opisane parametry techniczne.
Rodzaj nośnika: DVD+R
Pojemność: 4,7 GB
Prędkość nagrywania 16x
Średnica zewnętrzna nośnika 120mm
Powierzchnia pokryta materiałem umożliwiającym opisywanie nośnika za pomocą pisaków przeznaczonych do podpisywania nośników CD/DVD.
Pakowane po minimum 50 sztuk w opakowanie typu HUB ale nie więcej niż 100 sztuk opakowanie typu HUB
Zgodność ze specyfikacjami i standardami organizacji DVD-Forum (http://www.dvdforum.org)
Data produkcji nie może być dłuższa niż 12 miesięcy przed dniem dostawy.</t>
    </r>
  </si>
  <si>
    <t>Zadanie nr 7 - Nośniki optyczne</t>
  </si>
  <si>
    <t>Długopis automatyczny w plastikowej obudowie,  ,klip i gumowy uchwyt w kolorze tuszu,trwała kulka z węglików spiekanych 0,70 mm,szwajcarski wkład z tuszem gładko-piszącym do pisania po wszystkich rodzajach papieru, np. po odwrotnej stronie druków samokopiujących,kolor do wyboru niebieski, czarny</t>
  </si>
  <si>
    <t>Marker do tablic suchościeralnych z tuszem na bazie alkoholu mix kolorów, grubość linii pisania 1,5 mm łatwy do starcia</t>
  </si>
  <si>
    <t>Zszywacz metalowy, podstawa nierysująca podłoża, antypoślizgowe ramie, zszywa do 200 kartek, głębokość zszywania do 64mm, zszywanie zamknięte. Możliwość użycia zszywek o rozmiarach: 23/6, 23/8, 23/10, 23/13, 23/15, 23/17, 23/20, 23/23.</t>
  </si>
  <si>
    <t>Karteczki samoprzylepne 75x125 mm,100 kart.</t>
  </si>
  <si>
    <t xml:space="preserve">Długopis wymazywalny, automatyczne pióro, posiada ergonomiczny uchwyt klip oraz silikonową końcówkę, za pomoca której można wymazywać zapisany tekst. Wymienny wkład, grubośc lini pisania 0,35 mm. Kolor do wyboru: niebieski, czarny, czerwony
</t>
  </si>
  <si>
    <t>a</t>
  </si>
  <si>
    <t>Flamastry opakowanie=4 kolory</t>
  </si>
  <si>
    <t>Grzbiet do bindowania na 6mm/ 25 kartek, op.=100 szt</t>
  </si>
  <si>
    <t>Grzbiet do bindowania na 8 mm/ 45 kartek, op.=100 szt</t>
  </si>
  <si>
    <t>Kalendarz stojący pionowy spirala</t>
  </si>
  <si>
    <t>Klej w sztyfcie, gramatura 35g, bezbarwny i bezwonny, zmywalny, niebrudzący, do klejenia papieru, fotografii, tektury i tkanin, nie zawiera kwasów ani rozpuszczalników.</t>
  </si>
  <si>
    <t>Koperta na płyty CD/DVD, z okienkiem, op.=1000 szt.</t>
  </si>
  <si>
    <t>Karton do bindowania dwustronnie kolorowy, grubość 200 mic, format A4, op.=100 szt</t>
  </si>
  <si>
    <t>Koszulka sztywna wykonana z wytrzymałego tworzywa PVC, z perforacją, grubość 200mic., 25 szt. w opak. Zgrzana w literę L</t>
  </si>
  <si>
    <t>Foliopis permanentny odporny na światło i wodę,do pisania na szkle,plastiku, slajdach szybkoschnący, zaokrąglona końcówka,  kolor do wyboru: czarny,czerwony, niebieski,  grubość linii 0,3 mm,</t>
  </si>
  <si>
    <t>Foliopis permanentny odporny na światło i wodę,do pisania na szkle,plastiku, slajdach szybkoschnący, zaokrąglona końcówka  kolor do wyboru: czarny,czerwony, niebieski, grubość linii 1 mm,</t>
  </si>
  <si>
    <t>Ołówek szkolny sześciokątny z gumką, odporny na złamania,dzięki klejonemu na całej długości grafitowi ,średnica grafitu 2mm,łatwy do wycierania i temperowania,HB</t>
  </si>
  <si>
    <t>Podkładka pod mysz z poduszeczką pod nadgarstek z wypełnieniem żelowym, kolor czarny, antypoślizgowa podstawa</t>
  </si>
  <si>
    <t>Przekładka A,B,C  do akt osobowych pakowana po 50szt</t>
  </si>
  <si>
    <t>Pojemnik – siatka na długopisy srebrny lub czarny</t>
  </si>
  <si>
    <t>Rolka termiczna 28x30 mb a 10</t>
  </si>
  <si>
    <t>Rolka termiczna 57x100 mb a 6</t>
  </si>
  <si>
    <t>Skoroszyt kartonowy 1/1 oczkowy biały ,format A4,wykonany z wysokiej jakości bez kwasowego kartonu,wewnątrz metalowy wąs z plastikowym dociskiem, 50 szt/op</t>
  </si>
  <si>
    <t>Skoroszyt A4 z  perforacją wykonany z folii PP,  miękki, przednia okładka  przeźroczysta, tylna  kolorowa miękka, op=20 szt.</t>
  </si>
  <si>
    <t>Teczka z gumką biała, format A4, z tektury min. 350g/m2, trzy skrzydła wewnętrzne, możliwość przechowywania dokumentów o grubości  30mm</t>
  </si>
  <si>
    <t>Woreczki strunowe 250x350mm, op= 100 szt., grube 40mic, nie przepuszczające cieczy</t>
  </si>
  <si>
    <t>Wkład do długopisu firmy ZENITH,  metalowy niebieski</t>
  </si>
  <si>
    <t>Zakładki indeks. Folia 20x50mm, 4 kol. x40Kart</t>
  </si>
  <si>
    <t>Zakładki indeks. Folia 12x45mm, 5 kol. x25Kart</t>
  </si>
  <si>
    <t>Agrafka – niklowana,wykonana z hartowanej stali,twarde,długość 50mm,średnica 1mm,pakowane – po 12 szt.</t>
  </si>
  <si>
    <t>Blok techniczny A4,biały,odporny na wielokrotne wymazywanie gumką,ilość kartek- 10 szt,240g</t>
  </si>
  <si>
    <t>Blok techniczny A4,mix kolorów,odporny na wielokrotne wymazywanie gumką,ilość kartek- 10 szt,240g</t>
  </si>
  <si>
    <t>Papier ksero A4 mix kolorów do wyboru: intensywny lub pastel – format A4,gramatura 80g/m2,arkusz 210x297mm w op.100 ark. ,przeznaczony do użytku w kopiarkach i drukarkach laserowych pracujących z dużą prędkością,z funkcją druku jednostronnego i dwustronnego,op=5ryz</t>
  </si>
  <si>
    <t xml:space="preserve">op. </t>
  </si>
  <si>
    <t>Karton wizytówkowy do druku A4, gramatura 180-250 g/m², różne struktury do wyboru, kolor biały lub krem. Opakowanie 25 szt.</t>
  </si>
  <si>
    <t>Teczka z gumkami narożnymi mix kolorów ze sztywnego papieru, format A4, trzy skrzydła wewnętrzne, z tektury min. 380G/m2, możliwość przechowywania dokumentów o grubości  min. 40mm</t>
  </si>
  <si>
    <t>Karton -pudło archiwizacyjne na dokumenty,formatu A4,grzbiet 100mm,wytrzymała konstrukcja dzięki wzmocnionym bocznym ściankom, wymiary 100x327x233mm,kolor brązowy</t>
  </si>
  <si>
    <t>Teczka z gumką ,format A4, mix kolorów,wykonana z twardej folii PP,grzbiet regulowany do 2 cm,w środku 3 zakładki zabezpieczające dokumenty przed wypadaniem,zamykana na solidną gumkę</t>
  </si>
  <si>
    <t>Teczka zawieszana A4 typ V z kieszenia boczną do przechowywania i archiwizowania dokumentów  z bardzo wytrzymałego kartonu o grubości 275 GSM;
duże plastikowe, wymienne identyfikatory z etykietami, kolor niebieski, op. 25 szt</t>
  </si>
  <si>
    <t>Gumka do zmazywania,gumka z PCV w ochronnym opakowaniu ,nie zawiera flatanów,odpowiednia do ołówków grafitowych,nie pozostawia śladów ścierania</t>
  </si>
  <si>
    <t>Etykieta papierowa 25x54mm Dymo w op. 500 szt,  zapewniająca bardzo trwały nadruk, porównywalny jakością z drukiem laserowym, rodzaj kleju: Trwały, nieodklejalny, kolor biały</t>
  </si>
  <si>
    <t>szt</t>
  </si>
  <si>
    <t>Taśma do drukarek: wodoodporna, odporna na promieniowanie UV, rozm. 12/7mm, do opisu płaskich gładkich powierzchni, nadruk termosublimacyjny, kolor czarny nadruk na białej taśmie, taśma przeznaczona do drukarek LabelManager LabelPoint.</t>
  </si>
  <si>
    <t>Taśma do drukarek: wodoodporna, odporna na promieniowanie UV, rozm. 12mm/7mm, do opisu płaskich gładkich powierzchni, nadruk termosublimacyjny, kolor czarny nadruk na czerwonej taśmie taśma przeznaczona do drukarek LabelManager LabelPoint.</t>
  </si>
  <si>
    <t>Taśma do drukarek: wodoodporna, odporna na promieniowanie UV, rozm. 12mm/7mm, do opisu płaskich gładkich powierzchni, nadruk termosublimacyjny, kolor czarny nadruk na żołtej taśmie taśma przeznaczona do drukarek LabelManager LabelPoint.</t>
  </si>
  <si>
    <t>Folia strecz czarna 1,65kg netto,grubość folii 23 microny,szerokość folii 50 cm,rozciągliwość folii 160%,trwała,odporna na uszkodzenia</t>
  </si>
  <si>
    <t>Woreczki strunowe 450x500mm, op= 100 szt., grube 40mic, nie przepuszczające cieczy</t>
  </si>
  <si>
    <t>Podkładki biuwar,papierowy podkład na biurko z notatnikiem, oraz nadrukowanym kalendarzem,wymiar 590x420mm, zawiera min. 25 arkuszy</t>
  </si>
  <si>
    <t xml:space="preserve">Folia do laminacji A3,100 mic.100 szt/op, antystatyczna, </t>
  </si>
  <si>
    <t>Magnesy do tablicy suchościeralnej, rozmiar 25mm, powierzchnia magnesu zabezpieczona lakierem, mix. kolorów, op= 10szt</t>
  </si>
  <si>
    <t>Magnesy do tablicy suchościeralnej, rozmiar 30mm, powierzchnia magnesu zabezpieczona lakierem, mix kolorów, op= 10 szt</t>
  </si>
  <si>
    <t>Magnesy do tablicy suchościeralnej, rozmiar 40mm, powierzchnia magnesu zabezpieczona lakierem, mix kolorów, op= 10 szt</t>
  </si>
  <si>
    <t>Marker permanentny do pisania po metalu, szkle, plastiku, gumie, grubym papierze, drewnie, grubość linii min.1,5mm-3mm kolor czarny, niebieski, czerwony, zielony, nie zawierający ksylenu i toluenu, szybkoschnący, zaokrąglona lub ścięta końcówka</t>
  </si>
  <si>
    <t>Wkład do pióra kulkowego, wypełniony tuszem który szybko zasycha na papierze, odporny na działanie wody i światła, znika przy temp. +60 stopni Celsjusza a powraca przy tepm. -10 stopni Celcjusza, trwała kulka z węglika wolframu.
Grubość lini pisania 0,35 mm.
kompatybilny z długopisem z poz. 16
kolory do wyboruL czarny, czerwony, niebieski</t>
  </si>
  <si>
    <t>Zadanie nr: 1 - Tonery, bębny i tusze do drukareknie nr 1</t>
  </si>
  <si>
    <t>wartośc netto</t>
  </si>
  <si>
    <t>wartośc brutto</t>
  </si>
  <si>
    <t>RAZEM</t>
  </si>
  <si>
    <t>ZOZ/DZP/PN/5/21</t>
  </si>
  <si>
    <t>Koszulka krystaliczna formatu A4, grubość foli 50mikronów, kolor przezroczysty, folia typu PP, w opakowaniu 100 szt., antystatyczne</t>
  </si>
  <si>
    <t xml:space="preserve">
Karta zbliżeniowa cienka PVC EM 125 kHz z wydrukowanym numerem, rozmiar ISO, możliwość nadruku zdjęcia i tekstu przy użyciu dedykowanych drukarek PVC. Pamięć Rom 64 bity. Programowana fabrycznie. Modulacja amplitudowa ASK kodowana MANCHESTER. Częstotliwość pracy 125 kHz.
Szybkość transmisji 2kBaud, kompatybilna z EM4100/4102. Wymiary: 0,8 x 54,0 x 85,5 mm (grub. x szer. x dł.)</t>
  </si>
  <si>
    <t>Etykieta folia PET - poliester - biały połysk, 80x50mm (szerokość x długość), rolka 1000szt. (kompatybilne z drukarką Zebra TZD420)</t>
  </si>
  <si>
    <t>Etykieta folia PET - poliester – biały połysk, 40x20mm (szerokość x długość), rolka 1000szt. (kompatybilne z drukarką Zebra TLP2824)</t>
  </si>
  <si>
    <t>Etykieta folia PET - poliester – biały połysk, 40x60mm (szerokość x długość), rolka 1000szt. (kompatybilne z drukarką Zebra TLP2824)</t>
  </si>
  <si>
    <t>rolka</t>
  </si>
  <si>
    <t>Taśma żywiczna  110x74 do drukarki Zebra TLP2824
Kolor czarny. Szerokość taśmy 56.9mm, długość taśmy 74m, średnica wewnętrzna gilzy 12.7mm, szerokość gilzy 56.9mm. Przeznaczona do etykiet foliowych</t>
  </si>
  <si>
    <t>Taśma  żywiczna 110x74  do drukarki  Zebra TZD420.
 Kolor czarny. Szerokość taśmy 110mm, długość taśmy 74m, średnica wewnętrzna gilzy 12.7mm, szerokość gilzy 110mm. Przeznaczona do etykiet foliowych</t>
  </si>
  <si>
    <t>Koperta B5, rozmiar 176mm x 250mm, kolor brązowy  N/K, bez okienka, zamykana na krótszym boku, op=500 szt.</t>
  </si>
  <si>
    <t>Podajnik na taśmę klejącą 19mm, plastikowy, wielorazowy, kolor czarny</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</si>
</sst>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quot; &quot;[$zł-415];&quot;-&quot;#,##0.00&quot; &quot;[$zł-415]"/>
    <numFmt numFmtId="165" formatCode="#,##0.00&quot; &quot;[$zł-415];[Red]&quot;-&quot;#,##0.00&quot; &quot;[$zł-415]"/>
    <numFmt numFmtId="166" formatCode="#,##0.00\ [$zł-415];[Red]\-#,##0.00\ [$zł-415]"/>
    <numFmt numFmtId="167" formatCode="#,##0.00\ &quot;zł&quot;"/>
    <numFmt numFmtId="168" formatCode="#,##0.00\ [$zł-415];\-#,##0.00\ [$zł-415]"/>
    <numFmt numFmtId="169" formatCode="#,##0.00&quot; zł&quot;"/>
    <numFmt numFmtId="170" formatCode="#,##0.00\ [$zł-415]"/>
  </numFmts>
  <fonts count="80">
    <font>
      <sz val="11"/>
      <color theme="1"/>
      <name val="Calibri"/>
      <family val="2"/>
      <charset val="238"/>
      <scheme val="minor"/>
    </font>
    <font>
      <sz val="11"/>
      <color theme="1"/>
      <name val="Arial"/>
      <family val="2"/>
      <charset val="238"/>
    </font>
    <font>
      <sz val="11"/>
      <color rgb="FF000000"/>
      <name val="Czcionka tekstu podstawowego"/>
      <family val="2"/>
      <charset val="238"/>
    </font>
    <font>
      <sz val="11"/>
      <color rgb="FFFFFFFF"/>
      <name val="Czcionka tekstu podstawowego"/>
      <family val="2"/>
      <charset val="238"/>
    </font>
    <font>
      <b/>
      <sz val="10"/>
      <color rgb="FF000000"/>
      <name val="Arial"/>
      <family val="2"/>
      <charset val="238"/>
    </font>
    <font>
      <sz val="10"/>
      <color rgb="FFFFFFFF"/>
      <name val="Arial"/>
      <family val="2"/>
      <charset val="238"/>
    </font>
    <font>
      <sz val="10"/>
      <color rgb="FFCC0000"/>
      <name val="Arial"/>
      <family val="2"/>
      <charset val="238"/>
    </font>
    <font>
      <sz val="11"/>
      <color rgb="FF333399"/>
      <name val="Czcionka tekstu podstawowego"/>
      <family val="2"/>
      <charset val="238"/>
    </font>
    <font>
      <b/>
      <sz val="11"/>
      <color rgb="FF333333"/>
      <name val="Czcionka tekstu podstawowego"/>
      <family val="2"/>
      <charset val="238"/>
    </font>
    <font>
      <sz val="11"/>
      <color rgb="FF008000"/>
      <name val="Czcionka tekstu podstawowego"/>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u/>
      <sz val="10"/>
      <color rgb="FF0000EE"/>
      <name val="Arial"/>
      <family val="2"/>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Arial"/>
      <family val="2"/>
      <charset val="238"/>
    </font>
    <font>
      <sz val="11"/>
      <color rgb="FF993300"/>
      <name val="Czcionka tekstu podstawowego"/>
      <family val="2"/>
      <charset val="238"/>
    </font>
    <font>
      <sz val="10"/>
      <color theme="1"/>
      <name val="Arial CE"/>
      <family val="2"/>
      <charset val="238"/>
    </font>
    <font>
      <sz val="10"/>
      <color rgb="FF333333"/>
      <name val="Arial"/>
      <family val="2"/>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10"/>
      <color theme="1"/>
      <name val="Arial"/>
      <family val="2"/>
      <charset val="238"/>
    </font>
    <font>
      <sz val="11"/>
      <color rgb="FF800080"/>
      <name val="Czcionka tekstu podstawowego"/>
      <family val="2"/>
      <charset val="238"/>
    </font>
    <font>
      <b/>
      <sz val="10"/>
      <color theme="1"/>
      <name val="Arial"/>
      <family val="2"/>
      <charset val="238"/>
    </font>
    <font>
      <sz val="10"/>
      <color theme="1"/>
      <name val="Arial CE1"/>
      <charset val="238"/>
    </font>
    <font>
      <sz val="10"/>
      <color rgb="FF000000"/>
      <name val="Arial"/>
      <family val="2"/>
      <charset val="238"/>
    </font>
    <font>
      <vertAlign val="superscript"/>
      <sz val="10"/>
      <color rgb="FF000000"/>
      <name val="Arial"/>
      <family val="2"/>
      <charset val="238"/>
    </font>
    <font>
      <u/>
      <sz val="10"/>
      <color rgb="FF000000"/>
      <name val="Arial"/>
      <family val="2"/>
      <charset val="238"/>
    </font>
    <font>
      <vertAlign val="superscript"/>
      <sz val="10"/>
      <color theme="1"/>
      <name val="Arial"/>
      <family val="2"/>
      <charset val="238"/>
    </font>
    <font>
      <sz val="11"/>
      <color theme="1"/>
      <name val="Liberation Sans"/>
      <family val="2"/>
      <charset val="238"/>
    </font>
    <font>
      <b/>
      <sz val="10"/>
      <color rgb="FF000000"/>
      <name val="Liberation Sans"/>
      <family val="2"/>
      <charset val="238"/>
    </font>
    <font>
      <sz val="10"/>
      <color rgb="FFFFFFFF"/>
      <name val="Liberation Sans"/>
      <family val="2"/>
      <charset val="238"/>
    </font>
    <font>
      <sz val="10"/>
      <color rgb="FFCC0000"/>
      <name val="Liberation Sans"/>
      <family val="2"/>
      <charset val="238"/>
    </font>
    <font>
      <b/>
      <sz val="10"/>
      <color rgb="FFFFFFFF"/>
      <name val="Liberation Sans"/>
      <family val="2"/>
      <charset val="238"/>
    </font>
    <font>
      <i/>
      <sz val="10"/>
      <color rgb="FF808080"/>
      <name val="Liberation Sans"/>
      <family val="2"/>
      <charset val="238"/>
    </font>
    <font>
      <sz val="10"/>
      <color rgb="FF006600"/>
      <name val="Liberation Sans"/>
      <family val="2"/>
      <charset val="238"/>
    </font>
    <font>
      <b/>
      <sz val="24"/>
      <color rgb="FF000000"/>
      <name val="Liberation Sans"/>
      <family val="2"/>
      <charset val="238"/>
    </font>
    <font>
      <sz val="18"/>
      <color rgb="FF000000"/>
      <name val="Liberation Sans"/>
      <family val="2"/>
      <charset val="238"/>
    </font>
    <font>
      <sz val="12"/>
      <color rgb="FF000000"/>
      <name val="Liberation Sans"/>
      <family val="2"/>
      <charset val="238"/>
    </font>
    <font>
      <u/>
      <sz val="10"/>
      <color rgb="FF0000EE"/>
      <name val="Liberation Sans"/>
      <family val="2"/>
      <charset val="238"/>
    </font>
    <font>
      <sz val="10"/>
      <color rgb="FF996600"/>
      <name val="Liberation Sans"/>
      <family val="2"/>
      <charset val="238"/>
    </font>
    <font>
      <sz val="10"/>
      <color rgb="FF333333"/>
      <name val="Liberation Sans"/>
      <family val="2"/>
      <charset val="238"/>
    </font>
    <font>
      <sz val="10"/>
      <color theme="1"/>
      <name val="Calibri"/>
      <family val="2"/>
      <charset val="238"/>
      <scheme val="minor"/>
    </font>
    <font>
      <sz val="10"/>
      <color theme="1"/>
      <name val="Arial Black"/>
      <family val="2"/>
      <charset val="238"/>
    </font>
    <font>
      <sz val="10"/>
      <name val="Arial"/>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0"/>
      <name val="Arial CE"/>
      <family val="2"/>
      <charset val="238"/>
    </font>
    <font>
      <b/>
      <sz val="11"/>
      <color indexed="52"/>
      <name val="Czcionka tekstu podstawowego"/>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b/>
      <sz val="10"/>
      <name val="Arial"/>
      <family val="2"/>
      <charset val="238"/>
    </font>
    <font>
      <sz val="10"/>
      <color rgb="FFFF0000"/>
      <name val="Arial"/>
      <family val="2"/>
      <charset val="238"/>
    </font>
    <font>
      <b/>
      <sz val="11"/>
      <color theme="1"/>
      <name val="Calibri"/>
      <family val="2"/>
      <charset val="238"/>
      <scheme val="minor"/>
    </font>
    <font>
      <b/>
      <sz val="12"/>
      <color theme="1"/>
      <name val="Arial"/>
      <family val="2"/>
      <charset val="238"/>
    </font>
    <font>
      <sz val="12"/>
      <color theme="1"/>
      <name val="Arial"/>
      <family val="2"/>
      <charset val="238"/>
    </font>
    <font>
      <b/>
      <sz val="12"/>
      <name val="Arial"/>
      <family val="2"/>
      <charset val="238"/>
    </font>
    <font>
      <sz val="11"/>
      <color rgb="FF000000"/>
      <name val="Calibri"/>
      <family val="2"/>
      <charset val="238"/>
    </font>
    <font>
      <sz val="11"/>
      <color rgb="FF000000"/>
      <name val="Arial"/>
      <family val="2"/>
      <charset val="238"/>
    </font>
    <font>
      <sz val="10"/>
      <color rgb="FF000000"/>
      <name val="Arial CE"/>
      <family val="2"/>
      <charset val="238"/>
    </font>
    <font>
      <sz val="10"/>
      <color rgb="FF000000"/>
      <name val="Arial CE1"/>
      <charset val="238"/>
    </font>
    <font>
      <b/>
      <sz val="12"/>
      <color rgb="FF000000"/>
      <name val="Arial"/>
      <family val="2"/>
      <charset val="238"/>
    </font>
  </fonts>
  <fills count="45">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FFCCCC"/>
        <bgColor rgb="FFFFCCCC"/>
      </patternFill>
    </fill>
    <fill>
      <patternFill patternType="solid">
        <fgColor rgb="FFC0C0C0"/>
        <bgColor rgb="FFC0C0C0"/>
      </patternFill>
    </fill>
    <fill>
      <patternFill patternType="solid">
        <fgColor rgb="FFCC0000"/>
        <bgColor rgb="FFCC0000"/>
      </patternFill>
    </fill>
    <fill>
      <patternFill patternType="solid">
        <fgColor rgb="FF969696"/>
        <bgColor rgb="FF969696"/>
      </patternFill>
    </fill>
    <fill>
      <patternFill patternType="solid">
        <fgColor rgb="FFFFFFCC"/>
        <bgColor rgb="FFFFFFCC"/>
      </patternFill>
    </fill>
    <fill>
      <patternFill patternType="solid">
        <fgColor rgb="FFFFFF99"/>
        <bgColor rgb="FFFFFF99"/>
      </patternFill>
    </fill>
    <fill>
      <patternFill patternType="solid">
        <fgColor rgb="FFFFFF00"/>
        <bgColor rgb="FFFFFF00"/>
      </patternFill>
    </fill>
    <fill>
      <patternFill patternType="solid">
        <fgColor rgb="FFFFFFFF"/>
        <bgColor rgb="FFFFFFFF"/>
      </patternFill>
    </fill>
    <fill>
      <patternFill patternType="solid">
        <fgColor indexed="47"/>
        <bgColor indexed="22"/>
      </patternFill>
    </fill>
    <fill>
      <patternFill patternType="solid">
        <fgColor indexed="20"/>
        <bgColor indexed="36"/>
      </patternFill>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26"/>
        <bgColor indexed="9"/>
      </patternFill>
    </fill>
    <fill>
      <patternFill patternType="solid">
        <fgColor indexed="13"/>
        <bgColor indexed="3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auto="1"/>
      </bottom>
      <diagonal/>
    </border>
    <border>
      <left style="double">
        <color auto="1"/>
      </left>
      <right style="double">
        <color auto="1"/>
      </right>
      <top style="double">
        <color auto="1"/>
      </top>
      <bottom style="double">
        <color auto="1"/>
      </bottom>
      <diagonal/>
    </border>
    <border>
      <left/>
      <right/>
      <top/>
      <bottom style="medium">
        <color rgb="FF333399"/>
      </bottom>
      <diagonal/>
    </border>
    <border>
      <left/>
      <right/>
      <top/>
      <bottom style="medium">
        <color rgb="FFC0C0C0"/>
      </bottom>
      <diagonal/>
    </border>
    <border>
      <left/>
      <right/>
      <top/>
      <bottom style="thin">
        <color rgb="FF0066CC"/>
      </bottom>
      <diagonal/>
    </border>
    <border>
      <left/>
      <right/>
      <top style="thin">
        <color rgb="FF333399"/>
      </top>
      <bottom style="double">
        <color auto="1"/>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s>
  <cellStyleXfs count="105">
    <xf numFmtId="0" fontId="0" fillId="0" borderId="0"/>
    <xf numFmtId="0" fontId="1" fillId="0" borderId="0"/>
    <xf numFmtId="0" fontId="30" fillId="0" borderId="0"/>
    <xf numFmtId="0" fontId="19" fillId="0" borderId="5"/>
    <xf numFmtId="0" fontId="20" fillId="0" borderId="6"/>
    <xf numFmtId="0" fontId="21" fillId="0" borderId="7"/>
    <xf numFmtId="0" fontId="21" fillId="0" borderId="0"/>
    <xf numFmtId="0" fontId="9" fillId="4" borderId="0"/>
    <xf numFmtId="0" fontId="32" fillId="3" borderId="0"/>
    <xf numFmtId="0" fontId="23" fillId="28" borderId="0"/>
    <xf numFmtId="0" fontId="7" fillId="7" borderId="1"/>
    <xf numFmtId="0" fontId="8" fillId="24" borderId="2"/>
    <xf numFmtId="0" fontId="26" fillId="24" borderId="1"/>
    <xf numFmtId="0" fontId="17" fillId="0" borderId="3"/>
    <xf numFmtId="0" fontId="18" fillId="26" borderId="4"/>
    <xf numFmtId="0" fontId="29" fillId="0" borderId="0"/>
    <xf numFmtId="0" fontId="31" fillId="27" borderId="9"/>
    <xf numFmtId="0" fontId="28" fillId="0" borderId="0"/>
    <xf numFmtId="0" fontId="27" fillId="0" borderId="8"/>
    <xf numFmtId="0" fontId="3" fillId="19" borderId="0"/>
    <xf numFmtId="0" fontId="2" fillId="2" borderId="0"/>
    <xf numFmtId="0" fontId="2" fillId="8" borderId="0"/>
    <xf numFmtId="0" fontId="3" fillId="12" borderId="0"/>
    <xf numFmtId="0" fontId="3" fillId="20" borderId="0"/>
    <xf numFmtId="0" fontId="2" fillId="3" borderId="0"/>
    <xf numFmtId="0" fontId="2" fillId="9" borderId="0"/>
    <xf numFmtId="0" fontId="3" fillId="9" borderId="0"/>
    <xf numFmtId="0" fontId="3" fillId="21" borderId="0"/>
    <xf numFmtId="0" fontId="2" fillId="4" borderId="0"/>
    <xf numFmtId="0" fontId="2" fillId="10" borderId="0"/>
    <xf numFmtId="0" fontId="3" fillId="10" borderId="0"/>
    <xf numFmtId="0" fontId="3" fillId="13" borderId="0"/>
    <xf numFmtId="0" fontId="2" fillId="5" borderId="0"/>
    <xf numFmtId="0" fontId="2" fillId="5" borderId="0"/>
    <xf numFmtId="0" fontId="3" fillId="13" borderId="0"/>
    <xf numFmtId="0" fontId="3" fillId="14" borderId="0"/>
    <xf numFmtId="0" fontId="2" fillId="6" borderId="0"/>
    <xf numFmtId="0" fontId="2" fillId="8" borderId="0"/>
    <xf numFmtId="0" fontId="3" fillId="14" borderId="0"/>
    <xf numFmtId="0" fontId="3" fillId="22" borderId="0"/>
    <xf numFmtId="0" fontId="2" fillId="7" borderId="0"/>
    <xf numFmtId="0" fontId="2" fillId="11" borderId="0"/>
    <xf numFmtId="0" fontId="3" fillId="15" borderId="0"/>
    <xf numFmtId="0" fontId="4" fillId="0" borderId="0"/>
    <xf numFmtId="0" fontId="5" fillId="16" borderId="0"/>
    <xf numFmtId="0" fontId="5" fillId="17" borderId="0"/>
    <xf numFmtId="0" fontId="4" fillId="18" borderId="0"/>
    <xf numFmtId="0" fontId="6" fillId="23" borderId="0"/>
    <xf numFmtId="0" fontId="10" fillId="25" borderId="0"/>
    <xf numFmtId="0" fontId="11" fillId="0" borderId="0"/>
    <xf numFmtId="0" fontId="12" fillId="4" borderId="0"/>
    <xf numFmtId="0" fontId="13" fillId="0" borderId="0"/>
    <xf numFmtId="0" fontId="14" fillId="0" borderId="0"/>
    <xf numFmtId="0" fontId="15" fillId="0" borderId="0"/>
    <xf numFmtId="0" fontId="16" fillId="0" borderId="0"/>
    <xf numFmtId="0" fontId="22" fillId="27" borderId="0"/>
    <xf numFmtId="0" fontId="24" fillId="0" borderId="0"/>
    <xf numFmtId="0" fontId="25" fillId="27" borderId="1"/>
    <xf numFmtId="0" fontId="1" fillId="0" borderId="0"/>
    <xf numFmtId="0" fontId="1" fillId="0" borderId="0"/>
    <xf numFmtId="0" fontId="6" fillId="0" borderId="0"/>
    <xf numFmtId="0" fontId="42" fillId="23" borderId="0"/>
    <xf numFmtId="0" fontId="48" fillId="0" borderId="0"/>
    <xf numFmtId="0" fontId="47" fillId="0" borderId="0"/>
    <xf numFmtId="0" fontId="46" fillId="0" borderId="0"/>
    <xf numFmtId="0" fontId="45" fillId="4" borderId="0"/>
    <xf numFmtId="0" fontId="43" fillId="25" borderId="0"/>
    <xf numFmtId="0" fontId="41" fillId="16" borderId="0"/>
    <xf numFmtId="0" fontId="50" fillId="27" borderId="0"/>
    <xf numFmtId="0" fontId="49" fillId="0" borderId="0"/>
    <xf numFmtId="0" fontId="39" fillId="0" borderId="0"/>
    <xf numFmtId="0" fontId="42" fillId="0" borderId="0"/>
    <xf numFmtId="0" fontId="39" fillId="0" borderId="0"/>
    <xf numFmtId="0" fontId="39" fillId="0" borderId="0"/>
    <xf numFmtId="0" fontId="51" fillId="27" borderId="1"/>
    <xf numFmtId="0" fontId="44" fillId="0" borderId="0"/>
    <xf numFmtId="0" fontId="40" fillId="18" borderId="0"/>
    <xf numFmtId="0" fontId="41" fillId="17" borderId="0"/>
    <xf numFmtId="0" fontId="40" fillId="0" borderId="0"/>
    <xf numFmtId="0" fontId="54" fillId="0" borderId="0"/>
    <xf numFmtId="0" fontId="55" fillId="34" borderId="0" applyNumberFormat="0" applyBorder="0" applyAlignment="0" applyProtection="0"/>
    <xf numFmtId="0" fontId="55" fillId="35" borderId="0" applyNumberFormat="0" applyBorder="0" applyAlignment="0" applyProtection="0"/>
    <xf numFmtId="0" fontId="55" fillId="36" borderId="0" applyNumberFormat="0" applyBorder="0" applyAlignment="0" applyProtection="0"/>
    <xf numFmtId="0" fontId="55" fillId="32" borderId="0" applyNumberFormat="0" applyBorder="0" applyAlignment="0" applyProtection="0"/>
    <xf numFmtId="0" fontId="55" fillId="33" borderId="0" applyNumberFormat="0" applyBorder="0" applyAlignment="0" applyProtection="0"/>
    <xf numFmtId="0" fontId="55" fillId="37" borderId="0" applyNumberFormat="0" applyBorder="0" applyAlignment="0" applyProtection="0"/>
    <xf numFmtId="0" fontId="56" fillId="31" borderId="13" applyNumberFormat="0" applyAlignment="0" applyProtection="0"/>
    <xf numFmtId="0" fontId="57" fillId="38" borderId="14" applyNumberFormat="0" applyAlignment="0" applyProtection="0"/>
    <xf numFmtId="0" fontId="58" fillId="0" borderId="15" applyNumberFormat="0" applyFill="0" applyAlignment="0" applyProtection="0"/>
    <xf numFmtId="0" fontId="59" fillId="39" borderId="16" applyNumberFormat="0" applyAlignment="0" applyProtection="0"/>
    <xf numFmtId="0" fontId="60" fillId="0" borderId="17" applyNumberFormat="0" applyFill="0" applyAlignment="0" applyProtection="0"/>
    <xf numFmtId="0" fontId="61" fillId="0" borderId="18" applyNumberFormat="0" applyFill="0" applyAlignment="0" applyProtection="0"/>
    <xf numFmtId="0" fontId="62" fillId="0" borderId="19" applyNumberFormat="0" applyFill="0" applyAlignment="0" applyProtection="0"/>
    <xf numFmtId="0" fontId="62" fillId="0" borderId="0" applyNumberFormat="0" applyFill="0" applyBorder="0" applyAlignment="0" applyProtection="0"/>
    <xf numFmtId="0" fontId="63" fillId="0" borderId="0"/>
    <xf numFmtId="0" fontId="64" fillId="38" borderId="13" applyNumberFormat="0" applyAlignment="0" applyProtection="0"/>
    <xf numFmtId="0" fontId="65" fillId="0" borderId="20" applyNumberFormat="0" applyFill="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54" fillId="40" borderId="21" applyNumberFormat="0" applyAlignment="0" applyProtection="0"/>
    <xf numFmtId="0" fontId="75" fillId="0" borderId="0"/>
    <xf numFmtId="0" fontId="76" fillId="0" borderId="0"/>
    <xf numFmtId="0" fontId="76" fillId="0" borderId="0"/>
    <xf numFmtId="0" fontId="77" fillId="0" borderId="0"/>
  </cellStyleXfs>
  <cellXfs count="255">
    <xf numFmtId="0" fontId="0" fillId="0" borderId="0" xfId="0"/>
    <xf numFmtId="0" fontId="31" fillId="0" borderId="11" xfId="1" applyFont="1" applyBorder="1" applyAlignment="1">
      <alignment horizontal="center" wrapText="1"/>
    </xf>
    <xf numFmtId="0" fontId="33" fillId="29" borderId="11" xfId="56" applyFont="1" applyFill="1" applyBorder="1" applyAlignment="1">
      <alignment horizontal="left" wrapText="1"/>
    </xf>
    <xf numFmtId="0" fontId="33" fillId="29" borderId="11" xfId="56" applyFont="1" applyFill="1" applyBorder="1" applyAlignment="1">
      <alignment horizontal="left" vertical="center" wrapText="1"/>
    </xf>
    <xf numFmtId="2" fontId="31" fillId="0" borderId="0" xfId="1" applyNumberFormat="1" applyFont="1" applyAlignment="1">
      <alignment wrapText="1"/>
    </xf>
    <xf numFmtId="0" fontId="0" fillId="0" borderId="0" xfId="0" applyAlignment="1">
      <alignment wrapText="1"/>
    </xf>
    <xf numFmtId="0" fontId="31" fillId="0" borderId="11" xfId="1" applyFont="1" applyBorder="1" applyAlignment="1">
      <alignment wrapText="1"/>
    </xf>
    <xf numFmtId="0" fontId="33" fillId="0" borderId="10" xfId="56" applyFont="1" applyBorder="1" applyAlignment="1">
      <alignment horizontal="left" wrapText="1"/>
    </xf>
    <xf numFmtId="0" fontId="33" fillId="0" borderId="0" xfId="1" applyFont="1" applyAlignment="1">
      <alignment wrapText="1"/>
    </xf>
    <xf numFmtId="164" fontId="35" fillId="30" borderId="11" xfId="1" applyNumberFormat="1" applyFont="1" applyFill="1" applyBorder="1" applyAlignment="1">
      <alignment horizontal="center" vertical="center" wrapText="1"/>
    </xf>
    <xf numFmtId="165" fontId="31" fillId="0" borderId="11" xfId="1" applyNumberFormat="1" applyFont="1" applyBorder="1" applyAlignment="1">
      <alignment horizontal="center" vertical="center" wrapText="1"/>
    </xf>
    <xf numFmtId="0" fontId="33" fillId="0" borderId="11" xfId="1" applyFont="1" applyBorder="1" applyAlignment="1">
      <alignment horizontal="center" wrapText="1"/>
    </xf>
    <xf numFmtId="0" fontId="39" fillId="0" borderId="11" xfId="70" applyBorder="1" applyAlignment="1">
      <alignment wrapText="1"/>
    </xf>
    <xf numFmtId="0" fontId="33" fillId="0" borderId="11" xfId="56" applyFont="1" applyFill="1" applyBorder="1" applyAlignment="1">
      <alignment horizontal="center" wrapText="1"/>
    </xf>
    <xf numFmtId="0" fontId="31" fillId="0" borderId="0" xfId="70" applyFont="1" applyAlignment="1">
      <alignment wrapText="1"/>
    </xf>
    <xf numFmtId="0" fontId="33" fillId="29" borderId="11" xfId="56" applyFont="1" applyFill="1" applyBorder="1" applyAlignment="1">
      <alignment horizontal="center" vertical="center" wrapText="1"/>
    </xf>
    <xf numFmtId="2" fontId="31" fillId="0" borderId="11" xfId="70" applyNumberFormat="1" applyFont="1" applyBorder="1" applyAlignment="1">
      <alignment wrapText="1"/>
    </xf>
    <xf numFmtId="0" fontId="31" fillId="0" borderId="0" xfId="70" applyFont="1" applyFill="1" applyAlignment="1">
      <alignment vertical="center" wrapText="1"/>
    </xf>
    <xf numFmtId="0" fontId="33" fillId="29" borderId="11" xfId="56" applyFont="1" applyFill="1" applyBorder="1" applyAlignment="1">
      <alignment horizontal="center" wrapText="1"/>
    </xf>
    <xf numFmtId="0" fontId="33" fillId="0" borderId="0" xfId="70" applyFont="1" applyBorder="1" applyAlignment="1">
      <alignment vertical="center" wrapText="1"/>
    </xf>
    <xf numFmtId="0" fontId="33" fillId="0" borderId="11" xfId="56" applyFont="1" applyFill="1" applyBorder="1" applyAlignment="1">
      <alignment horizontal="center" vertical="center" wrapText="1"/>
    </xf>
    <xf numFmtId="9" fontId="31" fillId="0" borderId="11" xfId="56" applyNumberFormat="1" applyFont="1" applyFill="1" applyBorder="1" applyAlignment="1">
      <alignment horizontal="center" wrapText="1"/>
    </xf>
    <xf numFmtId="164" fontId="31" fillId="0" borderId="11" xfId="56" applyNumberFormat="1" applyFont="1" applyFill="1" applyBorder="1" applyAlignment="1">
      <alignment horizontal="center" wrapText="1"/>
    </xf>
    <xf numFmtId="0" fontId="31" fillId="0" borderId="11" xfId="56" applyFont="1" applyFill="1" applyBorder="1" applyAlignment="1">
      <alignment horizontal="center" wrapText="1"/>
    </xf>
    <xf numFmtId="0" fontId="35" fillId="0" borderId="11" xfId="70" applyFont="1" applyFill="1" applyBorder="1" applyAlignment="1">
      <alignment vertical="center" wrapText="1"/>
    </xf>
    <xf numFmtId="0" fontId="31" fillId="0" borderId="11" xfId="70" applyFont="1" applyBorder="1" applyAlignment="1">
      <alignment wrapText="1"/>
    </xf>
    <xf numFmtId="0" fontId="31" fillId="0" borderId="11" xfId="1" applyFont="1" applyBorder="1" applyAlignment="1">
      <alignment vertical="center" wrapText="1"/>
    </xf>
    <xf numFmtId="0" fontId="31" fillId="0" borderId="0" xfId="1" applyFont="1" applyAlignment="1">
      <alignment wrapText="1"/>
    </xf>
    <xf numFmtId="0" fontId="31" fillId="0" borderId="0" xfId="1" applyFont="1" applyFill="1" applyAlignment="1">
      <alignment vertical="center" wrapText="1"/>
    </xf>
    <xf numFmtId="0" fontId="31" fillId="0" borderId="11" xfId="56" applyFont="1" applyFill="1" applyBorder="1" applyAlignment="1">
      <alignment horizontal="left" wrapText="1"/>
    </xf>
    <xf numFmtId="0" fontId="33" fillId="0" borderId="11" xfId="56" applyFont="1" applyBorder="1" applyAlignment="1">
      <alignment horizontal="left" wrapText="1"/>
    </xf>
    <xf numFmtId="0" fontId="33" fillId="0" borderId="0" xfId="70" applyFont="1" applyAlignment="1">
      <alignment wrapText="1"/>
    </xf>
    <xf numFmtId="0" fontId="39" fillId="0" borderId="0" xfId="70" applyAlignment="1">
      <alignment wrapText="1"/>
    </xf>
    <xf numFmtId="164" fontId="35" fillId="30" borderId="11" xfId="70" applyNumberFormat="1" applyFont="1" applyFill="1" applyBorder="1" applyAlignment="1">
      <alignment horizontal="center" vertical="center" wrapText="1"/>
    </xf>
    <xf numFmtId="0" fontId="34" fillId="0" borderId="0" xfId="70" applyFont="1" applyAlignment="1">
      <alignment wrapText="1"/>
    </xf>
    <xf numFmtId="0" fontId="52" fillId="0" borderId="0" xfId="0" applyFont="1" applyAlignment="1">
      <alignment wrapText="1"/>
    </xf>
    <xf numFmtId="165" fontId="31" fillId="0" borderId="11" xfId="1" applyNumberFormat="1" applyFont="1" applyBorder="1" applyAlignment="1">
      <alignment horizontal="center" wrapText="1"/>
    </xf>
    <xf numFmtId="164" fontId="33" fillId="0" borderId="11" xfId="1" applyNumberFormat="1" applyFont="1" applyBorder="1" applyAlignment="1">
      <alignment wrapText="1"/>
    </xf>
    <xf numFmtId="0" fontId="31" fillId="0" borderId="10" xfId="1" applyFont="1" applyBorder="1" applyAlignment="1">
      <alignment wrapText="1"/>
    </xf>
    <xf numFmtId="0" fontId="31" fillId="0" borderId="11" xfId="1" applyFont="1" applyBorder="1" applyAlignment="1">
      <alignment horizontal="center" vertical="center" wrapText="1"/>
    </xf>
    <xf numFmtId="0" fontId="54" fillId="0" borderId="0" xfId="79"/>
    <xf numFmtId="0" fontId="54" fillId="0" borderId="0" xfId="79" applyFont="1" applyAlignment="1">
      <alignment vertical="center"/>
    </xf>
    <xf numFmtId="0" fontId="69" fillId="0" borderId="22" xfId="94" applyFont="1" applyBorder="1" applyAlignment="1">
      <alignment horizontal="left"/>
    </xf>
    <xf numFmtId="2" fontId="54" fillId="0" borderId="0" xfId="79" applyNumberFormat="1" applyFont="1"/>
    <xf numFmtId="0" fontId="54" fillId="0" borderId="0" xfId="79" applyFont="1" applyAlignment="1">
      <alignment vertical="center" wrapText="1"/>
    </xf>
    <xf numFmtId="0" fontId="54" fillId="0" borderId="0" xfId="79" applyFont="1" applyAlignment="1">
      <alignment horizontal="center" vertical="center"/>
    </xf>
    <xf numFmtId="166" fontId="54" fillId="0" borderId="0" xfId="79" applyNumberFormat="1" applyFont="1" applyAlignment="1">
      <alignment horizontal="center" vertical="center"/>
    </xf>
    <xf numFmtId="0" fontId="54" fillId="0" borderId="0" xfId="79" applyFont="1" applyAlignment="1">
      <alignment horizontal="center" vertical="center" wrapText="1"/>
    </xf>
    <xf numFmtId="0" fontId="69" fillId="41" borderId="23" xfId="94" applyFont="1" applyFill="1" applyBorder="1" applyAlignment="1">
      <alignment horizontal="center" vertical="center" wrapText="1"/>
    </xf>
    <xf numFmtId="2" fontId="69" fillId="41" borderId="23" xfId="94" applyNumberFormat="1" applyFont="1" applyFill="1" applyBorder="1" applyAlignment="1">
      <alignment horizontal="center" vertical="center" wrapText="1"/>
    </xf>
    <xf numFmtId="0" fontId="54" fillId="0" borderId="23" xfId="79" applyFont="1" applyBorder="1" applyAlignment="1">
      <alignment horizontal="center" vertical="center"/>
    </xf>
    <xf numFmtId="0" fontId="54" fillId="0" borderId="23" xfId="79" applyFont="1" applyBorder="1" applyAlignment="1">
      <alignment vertical="center"/>
    </xf>
    <xf numFmtId="0" fontId="54" fillId="0" borderId="23" xfId="79" applyFont="1" applyBorder="1" applyAlignment="1">
      <alignment vertical="center" wrapText="1"/>
    </xf>
    <xf numFmtId="166" fontId="54" fillId="0" borderId="23" xfId="79" applyNumberFormat="1" applyFont="1" applyBorder="1" applyAlignment="1">
      <alignment horizontal="center" vertical="center"/>
    </xf>
    <xf numFmtId="0" fontId="54" fillId="0" borderId="23" xfId="79" applyFont="1" applyBorder="1" applyAlignment="1">
      <alignment horizontal="right" vertical="center" wrapText="1"/>
    </xf>
    <xf numFmtId="0" fontId="54" fillId="0" borderId="23" xfId="79" applyFont="1" applyBorder="1" applyAlignment="1">
      <alignment horizontal="left" vertical="center" wrapText="1"/>
    </xf>
    <xf numFmtId="0" fontId="52" fillId="0" borderId="0" xfId="0" applyFont="1" applyAlignment="1"/>
    <xf numFmtId="0" fontId="54" fillId="0" borderId="0" xfId="79"/>
    <xf numFmtId="0" fontId="69" fillId="0" borderId="22" xfId="94" applyFont="1" applyBorder="1" applyAlignment="1">
      <alignment horizontal="left"/>
    </xf>
    <xf numFmtId="2" fontId="54" fillId="0" borderId="0" xfId="79" applyNumberFormat="1" applyFont="1"/>
    <xf numFmtId="0" fontId="69" fillId="41" borderId="23" xfId="94" applyFont="1" applyFill="1" applyBorder="1" applyAlignment="1">
      <alignment horizontal="center" vertical="center" wrapText="1"/>
    </xf>
    <xf numFmtId="2" fontId="69" fillId="41" borderId="23" xfId="94" applyNumberFormat="1" applyFont="1" applyFill="1" applyBorder="1" applyAlignment="1">
      <alignment horizontal="center" vertical="center" wrapText="1"/>
    </xf>
    <xf numFmtId="0" fontId="54" fillId="0" borderId="23" xfId="79" applyFont="1" applyBorder="1"/>
    <xf numFmtId="2" fontId="54" fillId="0" borderId="23" xfId="79" applyNumberFormat="1" applyFont="1" applyBorder="1"/>
    <xf numFmtId="9" fontId="54" fillId="0" borderId="23" xfId="79" applyNumberFormat="1" applyFont="1" applyBorder="1"/>
    <xf numFmtId="0" fontId="54" fillId="0" borderId="23" xfId="79" applyFont="1" applyBorder="1" applyAlignment="1">
      <alignment horizontal="right"/>
    </xf>
    <xf numFmtId="0" fontId="54" fillId="42" borderId="23" xfId="79" applyFont="1" applyFill="1" applyBorder="1" applyAlignment="1"/>
    <xf numFmtId="0" fontId="54" fillId="42" borderId="23" xfId="79" applyFont="1" applyFill="1" applyBorder="1" applyAlignment="1">
      <alignment horizontal="left" vertical="center"/>
    </xf>
    <xf numFmtId="0" fontId="54" fillId="42" borderId="23" xfId="79" applyFont="1" applyFill="1" applyBorder="1" applyAlignment="1">
      <alignment horizontal="center"/>
    </xf>
    <xf numFmtId="0" fontId="54" fillId="0" borderId="23" xfId="79" applyFont="1" applyBorder="1" applyAlignment="1">
      <alignment horizontal="center"/>
    </xf>
    <xf numFmtId="0" fontId="69" fillId="0" borderId="22" xfId="94" applyFont="1" applyBorder="1" applyAlignment="1">
      <alignment horizontal="left"/>
    </xf>
    <xf numFmtId="0" fontId="69" fillId="41" borderId="23" xfId="94" applyFont="1" applyFill="1" applyBorder="1" applyAlignment="1">
      <alignment horizontal="center" vertical="center" wrapText="1"/>
    </xf>
    <xf numFmtId="2" fontId="69" fillId="41" borderId="23" xfId="94" applyNumberFormat="1" applyFont="1" applyFill="1" applyBorder="1" applyAlignment="1">
      <alignment horizontal="center" vertical="center" wrapText="1"/>
    </xf>
    <xf numFmtId="0" fontId="54" fillId="0" borderId="23" xfId="79" applyFont="1" applyBorder="1" applyAlignment="1">
      <alignment horizontal="right"/>
    </xf>
    <xf numFmtId="0" fontId="54" fillId="0" borderId="23" xfId="79" applyFont="1" applyBorder="1" applyAlignment="1">
      <alignment horizontal="center" vertical="center"/>
    </xf>
    <xf numFmtId="0" fontId="54" fillId="42" borderId="23" xfId="79" applyFont="1" applyFill="1" applyBorder="1" applyAlignment="1"/>
    <xf numFmtId="0" fontId="54" fillId="0" borderId="23" xfId="79" applyFont="1" applyBorder="1" applyAlignment="1">
      <alignment vertical="center"/>
    </xf>
    <xf numFmtId="0" fontId="54" fillId="0" borderId="23" xfId="79" applyFont="1" applyBorder="1" applyAlignment="1"/>
    <xf numFmtId="1" fontId="54" fillId="0" borderId="23" xfId="79" applyNumberFormat="1" applyFont="1" applyBorder="1" applyAlignment="1">
      <alignment vertical="top"/>
    </xf>
    <xf numFmtId="2" fontId="70" fillId="0" borderId="23" xfId="79" applyNumberFormat="1" applyFont="1" applyBorder="1" applyAlignment="1"/>
    <xf numFmtId="9" fontId="70" fillId="0" borderId="23" xfId="79" applyNumberFormat="1" applyFont="1" applyBorder="1" applyAlignment="1"/>
    <xf numFmtId="0" fontId="70" fillId="43" borderId="23" xfId="79" applyFont="1" applyFill="1" applyBorder="1" applyAlignment="1"/>
    <xf numFmtId="0" fontId="70" fillId="0" borderId="23" xfId="79" applyFont="1" applyBorder="1" applyAlignment="1"/>
    <xf numFmtId="0" fontId="54" fillId="43" borderId="23" xfId="79" applyFont="1" applyFill="1" applyBorder="1" applyAlignment="1">
      <alignment vertical="center"/>
    </xf>
    <xf numFmtId="1" fontId="54" fillId="0" borderId="23" xfId="79" applyNumberFormat="1" applyFont="1" applyFill="1" applyBorder="1" applyAlignment="1">
      <alignment vertical="top"/>
    </xf>
    <xf numFmtId="0" fontId="70" fillId="0" borderId="23" xfId="79" applyFont="1" applyFill="1" applyBorder="1" applyAlignment="1"/>
    <xf numFmtId="0" fontId="54" fillId="0" borderId="23" xfId="79" applyFont="1" applyFill="1" applyBorder="1" applyAlignment="1">
      <alignment vertical="center"/>
    </xf>
    <xf numFmtId="0" fontId="54" fillId="0" borderId="23" xfId="79" applyFont="1" applyFill="1" applyBorder="1" applyAlignment="1">
      <alignment horizontal="center" vertical="center"/>
    </xf>
    <xf numFmtId="2" fontId="54" fillId="0" borderId="23" xfId="79" applyNumberFormat="1" applyFont="1" applyBorder="1" applyAlignment="1"/>
    <xf numFmtId="0" fontId="54" fillId="43" borderId="23" xfId="79" applyFont="1" applyFill="1" applyBorder="1" applyAlignment="1"/>
    <xf numFmtId="0" fontId="54" fillId="0" borderId="23" xfId="79" applyFont="1" applyFill="1" applyBorder="1" applyAlignment="1"/>
    <xf numFmtId="0" fontId="69" fillId="0" borderId="23" xfId="79" applyFont="1" applyBorder="1" applyAlignment="1"/>
    <xf numFmtId="1" fontId="54" fillId="0" borderId="23" xfId="79" applyNumberFormat="1" applyFont="1" applyBorder="1" applyAlignment="1"/>
    <xf numFmtId="0" fontId="31" fillId="0" borderId="25" xfId="1" applyFont="1" applyBorder="1" applyAlignment="1">
      <alignment wrapText="1"/>
    </xf>
    <xf numFmtId="0" fontId="31" fillId="0" borderId="23" xfId="1" applyFont="1" applyBorder="1" applyAlignment="1">
      <alignment wrapText="1"/>
    </xf>
    <xf numFmtId="165" fontId="31" fillId="0" borderId="25" xfId="1" applyNumberFormat="1" applyFont="1" applyBorder="1" applyAlignment="1">
      <alignment horizontal="center" wrapText="1"/>
    </xf>
    <xf numFmtId="164" fontId="31" fillId="0" borderId="25" xfId="56" applyNumberFormat="1" applyFont="1" applyFill="1" applyBorder="1" applyAlignment="1">
      <alignment horizontal="center" wrapText="1"/>
    </xf>
    <xf numFmtId="165" fontId="31" fillId="0" borderId="25" xfId="1" applyNumberFormat="1" applyFont="1" applyBorder="1" applyAlignment="1">
      <alignment horizontal="center" vertical="center" wrapText="1"/>
    </xf>
    <xf numFmtId="0" fontId="33" fillId="29" borderId="26" xfId="56" applyFont="1" applyFill="1" applyBorder="1" applyAlignment="1">
      <alignment horizontal="center" wrapText="1"/>
    </xf>
    <xf numFmtId="0" fontId="33" fillId="29" borderId="26" xfId="56" applyFont="1" applyFill="1" applyBorder="1" applyAlignment="1">
      <alignment horizontal="center" vertical="center" wrapText="1"/>
    </xf>
    <xf numFmtId="0" fontId="52" fillId="0" borderId="23" xfId="0" applyFont="1" applyBorder="1" applyAlignment="1">
      <alignment wrapText="1"/>
    </xf>
    <xf numFmtId="167" fontId="31" fillId="0" borderId="23" xfId="56" applyNumberFormat="1" applyFont="1" applyFill="1" applyBorder="1" applyAlignment="1">
      <alignment horizontal="center" vertical="center" wrapText="1"/>
    </xf>
    <xf numFmtId="167" fontId="31" fillId="0" borderId="23" xfId="1" applyNumberFormat="1" applyFont="1" applyBorder="1" applyAlignment="1">
      <alignment wrapText="1"/>
    </xf>
    <xf numFmtId="0" fontId="54" fillId="0" borderId="0" xfId="0" applyFont="1"/>
    <xf numFmtId="0" fontId="69" fillId="0" borderId="0" xfId="0" applyFont="1"/>
    <xf numFmtId="0" fontId="69" fillId="41" borderId="27" xfId="94" applyFont="1" applyFill="1" applyBorder="1" applyAlignment="1">
      <alignment horizontal="center" vertical="center" wrapText="1"/>
    </xf>
    <xf numFmtId="0" fontId="69" fillId="41" borderId="28" xfId="94" applyFont="1" applyFill="1" applyBorder="1" applyAlignment="1">
      <alignment horizontal="center" vertical="center" wrapText="1"/>
    </xf>
    <xf numFmtId="2" fontId="69" fillId="41" borderId="28" xfId="94" applyNumberFormat="1" applyFont="1" applyFill="1" applyBorder="1" applyAlignment="1">
      <alignment horizontal="center" vertical="center" wrapText="1"/>
    </xf>
    <xf numFmtId="0" fontId="69" fillId="41" borderId="29" xfId="94" applyFont="1" applyFill="1" applyBorder="1" applyAlignment="1">
      <alignment horizontal="center" vertical="center" wrapText="1"/>
    </xf>
    <xf numFmtId="0" fontId="54" fillId="0" borderId="30" xfId="0" applyFont="1" applyBorder="1"/>
    <xf numFmtId="0" fontId="54" fillId="42" borderId="30" xfId="0" applyFont="1" applyFill="1" applyBorder="1" applyAlignment="1">
      <alignment horizontal="left" vertical="center"/>
    </xf>
    <xf numFmtId="2" fontId="54" fillId="0" borderId="30" xfId="0" applyNumberFormat="1" applyFont="1" applyBorder="1"/>
    <xf numFmtId="0" fontId="54" fillId="0" borderId="23" xfId="0" applyFont="1" applyBorder="1"/>
    <xf numFmtId="0" fontId="54" fillId="42" borderId="23" xfId="0" applyFont="1" applyFill="1" applyBorder="1" applyAlignment="1">
      <alignment horizontal="left" vertical="center"/>
    </xf>
    <xf numFmtId="2" fontId="54" fillId="0" borderId="23" xfId="0" applyNumberFormat="1" applyFont="1" applyBorder="1"/>
    <xf numFmtId="0" fontId="31" fillId="0" borderId="0" xfId="0" applyFont="1"/>
    <xf numFmtId="0" fontId="31" fillId="42" borderId="30" xfId="0" applyFont="1" applyFill="1" applyBorder="1" applyAlignment="1">
      <alignment wrapText="1"/>
    </xf>
    <xf numFmtId="0" fontId="31" fillId="42" borderId="23" xfId="0" applyFont="1" applyFill="1" applyBorder="1" applyAlignment="1">
      <alignment wrapText="1"/>
    </xf>
    <xf numFmtId="0" fontId="31" fillId="0" borderId="0" xfId="0" applyFont="1" applyAlignment="1">
      <alignment wrapText="1"/>
    </xf>
    <xf numFmtId="2" fontId="31" fillId="0" borderId="23" xfId="79" applyNumberFormat="1" applyFont="1" applyBorder="1"/>
    <xf numFmtId="2" fontId="31" fillId="0" borderId="23" xfId="79" applyNumberFormat="1" applyFont="1" applyFill="1" applyBorder="1"/>
    <xf numFmtId="2" fontId="54" fillId="0" borderId="23" xfId="79" applyNumberFormat="1" applyFont="1" applyBorder="1"/>
    <xf numFmtId="2" fontId="54" fillId="0" borderId="23" xfId="79" applyNumberFormat="1" applyFont="1" applyBorder="1" applyAlignment="1">
      <alignment horizontal="center" vertical="center"/>
    </xf>
    <xf numFmtId="0" fontId="31" fillId="0" borderId="11" xfId="0" applyFont="1" applyFill="1" applyBorder="1" applyAlignment="1">
      <alignment horizontal="left" vertical="center" wrapText="1"/>
    </xf>
    <xf numFmtId="0" fontId="35" fillId="0" borderId="11" xfId="0" applyFont="1" applyFill="1" applyBorder="1" applyAlignment="1">
      <alignment horizontal="left" vertical="center" wrapText="1"/>
    </xf>
    <xf numFmtId="0" fontId="31" fillId="0" borderId="11" xfId="0" applyFont="1" applyBorder="1" applyAlignment="1">
      <alignment horizontal="center" wrapText="1"/>
    </xf>
    <xf numFmtId="0" fontId="31" fillId="0" borderId="11" xfId="0" applyFont="1" applyFill="1" applyBorder="1" applyAlignment="1">
      <alignment vertical="center" wrapText="1"/>
    </xf>
    <xf numFmtId="0" fontId="31" fillId="0" borderId="0" xfId="0" applyFont="1" applyFill="1" applyAlignment="1">
      <alignment vertical="center" wrapText="1"/>
    </xf>
    <xf numFmtId="2" fontId="31" fillId="0" borderId="0" xfId="0" applyNumberFormat="1" applyFont="1" applyAlignment="1">
      <alignment wrapText="1"/>
    </xf>
    <xf numFmtId="0" fontId="31" fillId="0" borderId="11" xfId="0" applyFont="1" applyBorder="1" applyAlignment="1">
      <alignment wrapText="1"/>
    </xf>
    <xf numFmtId="2" fontId="31" fillId="0" borderId="11" xfId="0" applyNumberFormat="1" applyFont="1" applyBorder="1" applyAlignment="1">
      <alignment wrapText="1"/>
    </xf>
    <xf numFmtId="0" fontId="33" fillId="0" borderId="0" xfId="0" applyFont="1" applyAlignment="1">
      <alignment wrapText="1"/>
    </xf>
    <xf numFmtId="0" fontId="31" fillId="0" borderId="0" xfId="0" applyFont="1" applyAlignment="1">
      <alignment vertical="center" wrapText="1"/>
    </xf>
    <xf numFmtId="0" fontId="31" fillId="0" borderId="11" xfId="0" applyFont="1" applyBorder="1" applyAlignment="1">
      <alignment vertical="center" wrapText="1"/>
    </xf>
    <xf numFmtId="0" fontId="33" fillId="0" borderId="11" xfId="0" applyFont="1" applyBorder="1" applyAlignment="1">
      <alignment horizontal="center" vertical="center" wrapText="1"/>
    </xf>
    <xf numFmtId="0" fontId="52" fillId="0" borderId="0" xfId="0" applyFont="1" applyAlignment="1">
      <alignment horizontal="center" wrapText="1"/>
    </xf>
    <xf numFmtId="0" fontId="52" fillId="0" borderId="11" xfId="0" applyFont="1" applyBorder="1" applyAlignment="1">
      <alignment wrapText="1"/>
    </xf>
    <xf numFmtId="0" fontId="52" fillId="0" borderId="11" xfId="0" applyFont="1" applyBorder="1" applyAlignment="1">
      <alignment horizontal="center" wrapText="1"/>
    </xf>
    <xf numFmtId="164" fontId="35" fillId="0" borderId="11" xfId="0" applyNumberFormat="1" applyFont="1" applyFill="1" applyBorder="1" applyAlignment="1">
      <alignment horizontal="center" vertical="center" wrapText="1"/>
    </xf>
    <xf numFmtId="0" fontId="31" fillId="0" borderId="0" xfId="0" applyFont="1" applyAlignment="1">
      <alignment wrapText="1"/>
    </xf>
    <xf numFmtId="0" fontId="31" fillId="0" borderId="11" xfId="1" applyFont="1" applyFill="1" applyBorder="1" applyAlignment="1">
      <alignment horizontal="left" wrapText="1"/>
    </xf>
    <xf numFmtId="0" fontId="31" fillId="0" borderId="31" xfId="0" applyFont="1" applyBorder="1" applyAlignment="1">
      <alignment wrapText="1"/>
    </xf>
    <xf numFmtId="0" fontId="31" fillId="0" borderId="31" xfId="0" applyFont="1" applyFill="1" applyBorder="1" applyAlignment="1">
      <alignment vertical="center" wrapText="1"/>
    </xf>
    <xf numFmtId="0" fontId="52" fillId="0" borderId="31" xfId="0" applyFont="1" applyBorder="1" applyAlignment="1">
      <alignment wrapText="1"/>
    </xf>
    <xf numFmtId="0" fontId="31" fillId="0" borderId="31" xfId="0" applyFont="1" applyBorder="1" applyAlignment="1">
      <alignment vertical="center" wrapText="1"/>
    </xf>
    <xf numFmtId="9" fontId="31" fillId="0" borderId="26" xfId="56" applyNumberFormat="1" applyFont="1" applyFill="1" applyBorder="1" applyAlignment="1">
      <alignment horizontal="left" wrapText="1"/>
    </xf>
    <xf numFmtId="164" fontId="31" fillId="0" borderId="26" xfId="56" applyNumberFormat="1" applyFont="1" applyFill="1" applyBorder="1" applyAlignment="1">
      <alignment horizontal="left" wrapText="1"/>
    </xf>
    <xf numFmtId="0" fontId="33" fillId="0" borderId="26" xfId="56" applyFont="1" applyFill="1" applyBorder="1" applyAlignment="1">
      <alignment horizontal="left" vertical="center" wrapText="1"/>
    </xf>
    <xf numFmtId="0" fontId="31" fillId="0" borderId="26" xfId="0" applyFont="1" applyFill="1" applyBorder="1" applyAlignment="1">
      <alignment vertical="center" wrapText="1"/>
    </xf>
    <xf numFmtId="0" fontId="31" fillId="0" borderId="23" xfId="0" applyFont="1" applyBorder="1" applyAlignment="1">
      <alignment horizontal="left" wrapText="1"/>
    </xf>
    <xf numFmtId="0" fontId="31" fillId="0" borderId="23" xfId="0" applyFont="1" applyBorder="1" applyAlignment="1">
      <alignment wrapText="1"/>
    </xf>
    <xf numFmtId="0" fontId="33" fillId="0" borderId="23" xfId="56" applyFont="1" applyFill="1" applyBorder="1" applyAlignment="1">
      <alignment horizontal="left" vertical="center" wrapText="1"/>
    </xf>
    <xf numFmtId="0" fontId="31" fillId="0" borderId="23" xfId="0" applyFont="1" applyFill="1" applyBorder="1" applyAlignment="1">
      <alignment vertical="center" wrapText="1"/>
    </xf>
    <xf numFmtId="0" fontId="52" fillId="0" borderId="23" xfId="0" applyFont="1" applyBorder="1" applyAlignment="1">
      <alignment horizontal="left" wrapText="1"/>
    </xf>
    <xf numFmtId="0" fontId="31" fillId="0" borderId="23" xfId="0" applyFont="1" applyBorder="1" applyAlignment="1">
      <alignment horizontal="left" vertical="center" wrapText="1"/>
    </xf>
    <xf numFmtId="0" fontId="31" fillId="0" borderId="23" xfId="0" applyFont="1" applyBorder="1" applyAlignment="1">
      <alignment vertical="center" wrapText="1"/>
    </xf>
    <xf numFmtId="0" fontId="53" fillId="0" borderId="23" xfId="0" applyFont="1" applyBorder="1" applyAlignment="1">
      <alignment horizontal="left" wrapText="1"/>
    </xf>
    <xf numFmtId="0" fontId="31" fillId="0" borderId="23" xfId="1" applyFont="1" applyBorder="1" applyAlignment="1">
      <alignment horizontal="left" wrapText="1"/>
    </xf>
    <xf numFmtId="164" fontId="31" fillId="0" borderId="23" xfId="56" applyNumberFormat="1" applyFont="1" applyFill="1" applyBorder="1" applyAlignment="1">
      <alignment horizontal="center" vertical="center" wrapText="1"/>
    </xf>
    <xf numFmtId="0" fontId="52" fillId="0" borderId="23" xfId="0" applyFont="1" applyFill="1" applyBorder="1" applyAlignment="1">
      <alignment horizontal="center" vertical="center" wrapText="1"/>
    </xf>
    <xf numFmtId="0" fontId="52" fillId="0" borderId="25" xfId="0" applyFont="1" applyBorder="1" applyAlignment="1">
      <alignment wrapText="1"/>
    </xf>
    <xf numFmtId="164" fontId="31" fillId="0" borderId="33" xfId="56" applyNumberFormat="1" applyFont="1" applyFill="1" applyBorder="1" applyAlignment="1">
      <alignment horizontal="center" vertical="center" wrapText="1"/>
    </xf>
    <xf numFmtId="0" fontId="31" fillId="0" borderId="11" xfId="56" applyFont="1" applyFill="1" applyBorder="1" applyAlignment="1">
      <alignment horizontal="center" vertical="center" wrapText="1"/>
    </xf>
    <xf numFmtId="0" fontId="31" fillId="0" borderId="11" xfId="56" applyFont="1" applyFill="1" applyBorder="1" applyAlignment="1">
      <alignment horizontal="right" vertical="center" wrapText="1"/>
    </xf>
    <xf numFmtId="164" fontId="31" fillId="0" borderId="11" xfId="56" applyNumberFormat="1" applyFont="1" applyFill="1" applyBorder="1" applyAlignment="1">
      <alignment horizontal="center" vertical="center" wrapText="1"/>
    </xf>
    <xf numFmtId="9" fontId="31" fillId="0" borderId="11" xfId="56" applyNumberFormat="1" applyFont="1" applyFill="1" applyBorder="1" applyAlignment="1">
      <alignment horizontal="center" vertical="center" wrapText="1"/>
    </xf>
    <xf numFmtId="0" fontId="54" fillId="42" borderId="30" xfId="0" applyFont="1" applyFill="1" applyBorder="1" applyAlignment="1">
      <alignment horizontal="center" vertical="center"/>
    </xf>
    <xf numFmtId="2" fontId="54" fillId="0" borderId="30" xfId="0" applyNumberFormat="1" applyFont="1" applyBorder="1" applyAlignment="1">
      <alignment vertical="center"/>
    </xf>
    <xf numFmtId="9" fontId="54" fillId="0" borderId="30" xfId="0" applyNumberFormat="1" applyFont="1" applyBorder="1" applyAlignment="1">
      <alignment vertical="center"/>
    </xf>
    <xf numFmtId="0" fontId="54" fillId="42" borderId="23" xfId="0" applyFont="1" applyFill="1" applyBorder="1" applyAlignment="1">
      <alignment horizontal="center" vertical="center"/>
    </xf>
    <xf numFmtId="2" fontId="54" fillId="0" borderId="23" xfId="0" applyNumberFormat="1" applyFont="1" applyBorder="1" applyAlignment="1">
      <alignment vertical="center"/>
    </xf>
    <xf numFmtId="9" fontId="54" fillId="0" borderId="23" xfId="0" applyNumberFormat="1" applyFont="1" applyBorder="1" applyAlignment="1">
      <alignment vertical="center"/>
    </xf>
    <xf numFmtId="2" fontId="54" fillId="0" borderId="30" xfId="0" applyNumberFormat="1" applyFont="1" applyBorder="1" applyAlignment="1">
      <alignment horizontal="center" vertical="center"/>
    </xf>
    <xf numFmtId="0" fontId="31" fillId="0" borderId="0" xfId="0" applyFont="1" applyAlignment="1">
      <alignment horizontal="center" vertical="center"/>
    </xf>
    <xf numFmtId="0" fontId="74" fillId="0" borderId="23" xfId="0" applyFont="1" applyBorder="1" applyAlignment="1">
      <alignment horizontal="right"/>
    </xf>
    <xf numFmtId="0" fontId="74" fillId="0" borderId="23" xfId="0" applyFont="1" applyBorder="1"/>
    <xf numFmtId="0" fontId="74" fillId="0" borderId="23" xfId="0" applyFont="1" applyBorder="1" applyAlignment="1">
      <alignment horizontal="center"/>
    </xf>
    <xf numFmtId="167" fontId="74" fillId="0" borderId="23" xfId="0" applyNumberFormat="1" applyFont="1" applyBorder="1"/>
    <xf numFmtId="167" fontId="74" fillId="0" borderId="23" xfId="0" applyNumberFormat="1" applyFont="1" applyBorder="1" applyAlignment="1">
      <alignment horizontal="center" vertical="center"/>
    </xf>
    <xf numFmtId="2" fontId="54" fillId="0" borderId="0" xfId="0" applyNumberFormat="1" applyFont="1"/>
    <xf numFmtId="2" fontId="69" fillId="0" borderId="23" xfId="79" applyNumberFormat="1" applyFont="1" applyBorder="1"/>
    <xf numFmtId="9" fontId="69" fillId="0" borderId="23" xfId="79" applyNumberFormat="1" applyFont="1" applyBorder="1"/>
    <xf numFmtId="0" fontId="69" fillId="0" borderId="23" xfId="79" applyFont="1" applyBorder="1"/>
    <xf numFmtId="166" fontId="69" fillId="0" borderId="23" xfId="79" applyNumberFormat="1" applyFont="1" applyBorder="1" applyAlignment="1">
      <alignment horizontal="center" vertical="center"/>
    </xf>
    <xf numFmtId="0" fontId="69" fillId="0" borderId="23" xfId="79" applyFont="1" applyBorder="1" applyAlignment="1">
      <alignment horizontal="center" vertical="center"/>
    </xf>
    <xf numFmtId="0" fontId="0" fillId="0" borderId="23" xfId="0" applyBorder="1"/>
    <xf numFmtId="0" fontId="0" fillId="0" borderId="23" xfId="0" applyBorder="1" applyAlignment="1">
      <alignment wrapText="1"/>
    </xf>
    <xf numFmtId="167" fontId="0" fillId="0" borderId="23" xfId="0" applyNumberFormat="1" applyBorder="1"/>
    <xf numFmtId="0" fontId="71" fillId="0" borderId="23" xfId="0" applyFont="1" applyBorder="1" applyAlignment="1">
      <alignment horizontal="center" vertical="center" wrapText="1"/>
    </xf>
    <xf numFmtId="167" fontId="71" fillId="0" borderId="23" xfId="0" applyNumberFormat="1" applyFont="1" applyBorder="1" applyAlignment="1">
      <alignment horizontal="center" vertical="center"/>
    </xf>
    <xf numFmtId="0" fontId="31" fillId="0" borderId="0" xfId="0" applyFont="1" applyAlignment="1">
      <alignment horizontal="left" vertical="top" wrapText="1"/>
    </xf>
    <xf numFmtId="0" fontId="4" fillId="29" borderId="23" xfId="104" applyFont="1" applyFill="1" applyBorder="1" applyAlignment="1">
      <alignment horizontal="left" vertical="center" wrapText="1"/>
    </xf>
    <xf numFmtId="0" fontId="35" fillId="29" borderId="23" xfId="101" applyFont="1" applyFill="1" applyBorder="1" applyAlignment="1">
      <alignment vertical="center" wrapText="1"/>
    </xf>
    <xf numFmtId="0" fontId="35" fillId="29" borderId="0" xfId="101" applyFont="1" applyFill="1" applyAlignment="1">
      <alignment vertical="center" wrapText="1"/>
    </xf>
    <xf numFmtId="0" fontId="33" fillId="0" borderId="26" xfId="70" applyFont="1" applyBorder="1" applyAlignment="1">
      <alignment horizontal="center" wrapText="1"/>
    </xf>
    <xf numFmtId="0" fontId="39" fillId="0" borderId="26" xfId="70" applyBorder="1" applyAlignment="1">
      <alignment wrapText="1"/>
    </xf>
    <xf numFmtId="165" fontId="39" fillId="0" borderId="26" xfId="70" applyNumberFormat="1" applyBorder="1" applyAlignment="1">
      <alignment wrapText="1"/>
    </xf>
    <xf numFmtId="164" fontId="39" fillId="0" borderId="26" xfId="70" applyNumberFormat="1" applyBorder="1" applyAlignment="1">
      <alignment wrapText="1"/>
    </xf>
    <xf numFmtId="0" fontId="71" fillId="0" borderId="23" xfId="0" applyFont="1" applyBorder="1" applyAlignment="1">
      <alignment wrapText="1"/>
    </xf>
    <xf numFmtId="170" fontId="71" fillId="0" borderId="23" xfId="0" applyNumberFormat="1" applyFont="1" applyBorder="1" applyAlignment="1">
      <alignment wrapText="1"/>
    </xf>
    <xf numFmtId="0" fontId="52" fillId="44" borderId="23" xfId="0" applyFont="1" applyFill="1" applyBorder="1" applyAlignment="1">
      <alignment wrapText="1"/>
    </xf>
    <xf numFmtId="0" fontId="33" fillId="0" borderId="11" xfId="0" applyFont="1" applyFill="1" applyBorder="1" applyAlignment="1">
      <alignment horizontal="left" wrapText="1"/>
    </xf>
    <xf numFmtId="165" fontId="31" fillId="0" borderId="11" xfId="0" applyNumberFormat="1" applyFont="1" applyFill="1" applyBorder="1" applyAlignment="1">
      <alignment horizontal="center" vertical="center" wrapText="1"/>
    </xf>
    <xf numFmtId="164" fontId="35" fillId="0" borderId="25" xfId="0" applyNumberFormat="1" applyFont="1" applyFill="1" applyBorder="1" applyAlignment="1">
      <alignment horizontal="center" vertical="center" wrapText="1"/>
    </xf>
    <xf numFmtId="9" fontId="34" fillId="0" borderId="23" xfId="0" applyNumberFormat="1" applyFont="1" applyFill="1" applyBorder="1" applyAlignment="1">
      <alignment horizontal="center" vertical="center" wrapText="1"/>
    </xf>
    <xf numFmtId="0" fontId="34" fillId="0" borderId="23" xfId="0" applyFont="1" applyFill="1" applyBorder="1" applyAlignment="1">
      <alignment horizontal="center" vertical="center" wrapText="1"/>
    </xf>
    <xf numFmtId="167" fontId="34" fillId="0" borderId="23" xfId="0" applyNumberFormat="1" applyFont="1" applyFill="1" applyBorder="1" applyAlignment="1">
      <alignment horizontal="center" vertical="center" wrapText="1"/>
    </xf>
    <xf numFmtId="0" fontId="52" fillId="0" borderId="11" xfId="0" applyFont="1" applyFill="1" applyBorder="1" applyAlignment="1">
      <alignment horizontal="left" wrapText="1"/>
    </xf>
    <xf numFmtId="165" fontId="52" fillId="0" borderId="11" xfId="0" applyNumberFormat="1" applyFont="1" applyFill="1" applyBorder="1" applyAlignment="1">
      <alignment horizontal="center" wrapText="1"/>
    </xf>
    <xf numFmtId="165" fontId="31" fillId="0" borderId="23" xfId="0" applyNumberFormat="1" applyFont="1" applyFill="1" applyBorder="1" applyAlignment="1">
      <alignment horizontal="center" vertical="center" wrapText="1"/>
    </xf>
    <xf numFmtId="0" fontId="31" fillId="0" borderId="11" xfId="0" applyFont="1" applyFill="1" applyBorder="1" applyAlignment="1">
      <alignment horizontal="left" wrapText="1"/>
    </xf>
    <xf numFmtId="0" fontId="34" fillId="0" borderId="11" xfId="0" applyFont="1" applyFill="1" applyBorder="1" applyAlignment="1">
      <alignment horizontal="left" wrapText="1"/>
    </xf>
    <xf numFmtId="165" fontId="34" fillId="0" borderId="11" xfId="0" applyNumberFormat="1" applyFont="1" applyFill="1" applyBorder="1" applyAlignment="1">
      <alignment horizontal="center" wrapText="1"/>
    </xf>
    <xf numFmtId="0" fontId="35" fillId="0" borderId="23" xfId="101" applyFont="1" applyFill="1" applyBorder="1" applyAlignment="1">
      <alignment horizontal="left" vertical="center" wrapText="1"/>
    </xf>
    <xf numFmtId="168" fontId="35" fillId="0" borderId="23" xfId="101" applyNumberFormat="1" applyFont="1" applyFill="1" applyBorder="1" applyAlignment="1">
      <alignment horizontal="center" vertical="center" wrapText="1"/>
    </xf>
    <xf numFmtId="168" fontId="35" fillId="0" borderId="34" xfId="101" applyNumberFormat="1" applyFont="1" applyFill="1" applyBorder="1" applyAlignment="1">
      <alignment horizontal="center" vertical="center" wrapText="1"/>
    </xf>
    <xf numFmtId="9" fontId="78" fillId="0" borderId="23" xfId="101" applyNumberFormat="1" applyFont="1" applyFill="1" applyBorder="1" applyAlignment="1">
      <alignment horizontal="center" vertical="center" wrapText="1"/>
    </xf>
    <xf numFmtId="168" fontId="35" fillId="0" borderId="23" xfId="104" applyNumberFormat="1" applyFont="1" applyFill="1" applyBorder="1" applyAlignment="1">
      <alignment horizontal="center" vertical="center" wrapText="1"/>
    </xf>
    <xf numFmtId="169" fontId="78" fillId="0" borderId="23" xfId="101" applyNumberFormat="1" applyFont="1" applyFill="1" applyBorder="1" applyAlignment="1">
      <alignment horizontal="center" vertical="center" wrapText="1"/>
    </xf>
    <xf numFmtId="0" fontId="54" fillId="0" borderId="11" xfId="0" applyFont="1" applyFill="1" applyBorder="1" applyAlignment="1">
      <alignment horizontal="left" vertical="center" wrapText="1"/>
    </xf>
    <xf numFmtId="165" fontId="31" fillId="0" borderId="11" xfId="1" applyNumberFormat="1" applyFont="1" applyFill="1" applyBorder="1" applyAlignment="1">
      <alignment horizontal="center" wrapText="1"/>
    </xf>
    <xf numFmtId="0" fontId="31" fillId="0" borderId="23" xfId="1" applyFont="1" applyFill="1" applyBorder="1" applyAlignment="1">
      <alignment horizontal="center" vertical="center" wrapText="1"/>
    </xf>
    <xf numFmtId="164" fontId="52" fillId="0" borderId="11" xfId="0" applyNumberFormat="1" applyFont="1" applyFill="1" applyBorder="1" applyAlignment="1">
      <alignment horizontal="center" wrapText="1"/>
    </xf>
    <xf numFmtId="0" fontId="52" fillId="0" borderId="11" xfId="0" applyFont="1" applyFill="1" applyBorder="1" applyAlignment="1">
      <alignment horizontal="left" vertical="center" wrapText="1"/>
    </xf>
    <xf numFmtId="165" fontId="52" fillId="0" borderId="11" xfId="0" applyNumberFormat="1" applyFont="1" applyFill="1" applyBorder="1" applyAlignment="1">
      <alignment horizontal="center" vertical="center" wrapText="1"/>
    </xf>
    <xf numFmtId="0" fontId="31" fillId="0" borderId="0" xfId="0" applyFont="1" applyFill="1" applyAlignment="1">
      <alignment horizontal="left" wrapText="1"/>
    </xf>
    <xf numFmtId="0" fontId="35" fillId="0" borderId="26" xfId="0" applyFont="1" applyFill="1" applyBorder="1" applyAlignment="1">
      <alignment horizontal="left" vertical="center" wrapText="1"/>
    </xf>
    <xf numFmtId="164" fontId="35" fillId="0" borderId="26" xfId="0" applyNumberFormat="1" applyFont="1" applyFill="1" applyBorder="1" applyAlignment="1">
      <alignment horizontal="center" vertical="center" wrapText="1"/>
    </xf>
    <xf numFmtId="164" fontId="35" fillId="0" borderId="32" xfId="0" applyNumberFormat="1" applyFont="1" applyFill="1" applyBorder="1" applyAlignment="1">
      <alignment horizontal="center" vertical="center" wrapText="1"/>
    </xf>
    <xf numFmtId="9" fontId="34" fillId="0" borderId="33" xfId="0" applyNumberFormat="1" applyFont="1" applyFill="1" applyBorder="1" applyAlignment="1">
      <alignment horizontal="center" vertical="center" wrapText="1"/>
    </xf>
    <xf numFmtId="167" fontId="34" fillId="0" borderId="33" xfId="0" applyNumberFormat="1" applyFont="1" applyFill="1" applyBorder="1" applyAlignment="1">
      <alignment horizontal="center" vertical="center" wrapText="1"/>
    </xf>
    <xf numFmtId="0" fontId="72" fillId="0" borderId="23" xfId="0" applyFont="1" applyFill="1" applyBorder="1" applyAlignment="1">
      <alignment horizontal="center" wrapText="1"/>
    </xf>
    <xf numFmtId="0" fontId="73" fillId="0" borderId="23" xfId="0" applyFont="1" applyFill="1" applyBorder="1" applyAlignment="1">
      <alignment wrapText="1"/>
    </xf>
    <xf numFmtId="164" fontId="72" fillId="0" borderId="23" xfId="0" applyNumberFormat="1" applyFont="1" applyFill="1" applyBorder="1" applyAlignment="1">
      <alignment wrapText="1"/>
    </xf>
    <xf numFmtId="164" fontId="72" fillId="0" borderId="23" xfId="0" applyNumberFormat="1" applyFont="1" applyFill="1" applyBorder="1" applyAlignment="1">
      <alignment horizontal="center" vertical="center" wrapText="1"/>
    </xf>
    <xf numFmtId="0" fontId="73" fillId="0" borderId="23" xfId="0" applyFont="1" applyFill="1" applyBorder="1" applyAlignment="1">
      <alignment horizontal="center" vertical="center" wrapText="1"/>
    </xf>
    <xf numFmtId="167" fontId="72" fillId="0" borderId="23" xfId="0" applyNumberFormat="1" applyFont="1" applyFill="1" applyBorder="1" applyAlignment="1">
      <alignment horizontal="center" vertical="center" wrapText="1"/>
    </xf>
    <xf numFmtId="0" fontId="72" fillId="0" borderId="12" xfId="0" applyFont="1" applyFill="1" applyBorder="1" applyAlignment="1">
      <alignment horizontal="center" wrapText="1"/>
    </xf>
    <xf numFmtId="0" fontId="72" fillId="0" borderId="12" xfId="0" applyFont="1" applyFill="1" applyBorder="1" applyAlignment="1">
      <alignment wrapText="1"/>
    </xf>
    <xf numFmtId="166" fontId="79" fillId="0" borderId="30" xfId="101" applyNumberFormat="1" applyFont="1" applyFill="1" applyBorder="1" applyAlignment="1">
      <alignment wrapText="1"/>
    </xf>
    <xf numFmtId="0" fontId="79" fillId="0" borderId="0" xfId="101" applyFont="1" applyFill="1"/>
    <xf numFmtId="169" fontId="79" fillId="0" borderId="0" xfId="101" applyNumberFormat="1" applyFont="1" applyFill="1" applyAlignment="1">
      <alignment wrapText="1"/>
    </xf>
    <xf numFmtId="0" fontId="69" fillId="0" borderId="24" xfId="79" applyFont="1" applyBorder="1" applyAlignment="1">
      <alignment horizontal="left"/>
    </xf>
    <xf numFmtId="0" fontId="69" fillId="0" borderId="0" xfId="79" applyFont="1" applyBorder="1" applyAlignment="1">
      <alignment horizontal="left"/>
    </xf>
    <xf numFmtId="0" fontId="54" fillId="0" borderId="0" xfId="79" applyFont="1" applyBorder="1" applyAlignment="1"/>
    <xf numFmtId="2" fontId="31" fillId="0" borderId="0" xfId="0" applyNumberFormat="1" applyFont="1" applyFill="1" applyBorder="1" applyAlignment="1">
      <alignment wrapText="1"/>
    </xf>
    <xf numFmtId="0" fontId="33" fillId="0" borderId="0" xfId="70" applyFont="1" applyFill="1" applyBorder="1" applyAlignment="1">
      <alignment vertical="center" wrapText="1"/>
    </xf>
    <xf numFmtId="0" fontId="34" fillId="0" borderId="0" xfId="70" applyFont="1" applyAlignment="1">
      <alignment horizontal="center" wrapText="1"/>
    </xf>
    <xf numFmtId="0" fontId="69" fillId="0" borderId="24" xfId="79" applyFont="1" applyBorder="1" applyAlignment="1">
      <alignment horizontal="left" wrapText="1"/>
    </xf>
    <xf numFmtId="0" fontId="69" fillId="0" borderId="0" xfId="79" applyFont="1" applyBorder="1" applyAlignment="1"/>
    <xf numFmtId="0" fontId="33" fillId="0" borderId="11" xfId="0" applyFont="1" applyFill="1" applyBorder="1" applyAlignment="1">
      <alignment horizontal="left" wrapText="1"/>
    </xf>
    <xf numFmtId="0" fontId="33" fillId="0" borderId="11" xfId="70" applyFont="1" applyFill="1" applyBorder="1" applyAlignment="1">
      <alignment horizontal="left" wrapText="1"/>
    </xf>
    <xf numFmtId="0" fontId="33" fillId="0" borderId="11" xfId="1" applyFont="1" applyFill="1" applyBorder="1" applyAlignment="1">
      <alignment horizontal="left" wrapText="1"/>
    </xf>
    <xf numFmtId="0" fontId="69" fillId="0" borderId="24" xfId="0" applyFont="1" applyBorder="1" applyAlignment="1">
      <alignment horizontal="left" wrapText="1"/>
    </xf>
    <xf numFmtId="0" fontId="54" fillId="0" borderId="0" xfId="0" applyFont="1" applyBorder="1" applyAlignment="1"/>
  </cellXfs>
  <cellStyles count="105">
    <cellStyle name="20% — akcent 1 2" xfId="20"/>
    <cellStyle name="20% — akcent 2 2" xfId="24"/>
    <cellStyle name="20% — akcent 3 2" xfId="28"/>
    <cellStyle name="20% — akcent 4 2" xfId="32"/>
    <cellStyle name="20% — akcent 5 2" xfId="36"/>
    <cellStyle name="20% — akcent 6 2" xfId="40"/>
    <cellStyle name="40% — akcent 1 2" xfId="21"/>
    <cellStyle name="40% — akcent 2 2" xfId="25"/>
    <cellStyle name="40% — akcent 3 2" xfId="29"/>
    <cellStyle name="40% — akcent 4 2" xfId="33"/>
    <cellStyle name="40% — akcent 5 2" xfId="37"/>
    <cellStyle name="40% — akcent 6 2" xfId="41"/>
    <cellStyle name="60% — akcent 1 2" xfId="22"/>
    <cellStyle name="60% — akcent 2 2" xfId="26"/>
    <cellStyle name="60% — akcent 3 2" xfId="30"/>
    <cellStyle name="60% — akcent 4 2" xfId="34"/>
    <cellStyle name="60% — akcent 5 2" xfId="38"/>
    <cellStyle name="60% — akcent 6 2" xfId="42"/>
    <cellStyle name="Accent" xfId="43"/>
    <cellStyle name="Accent 1" xfId="44"/>
    <cellStyle name="Accent 1 2" xfId="67"/>
    <cellStyle name="Accent 2" xfId="45"/>
    <cellStyle name="Accent 2 2" xfId="77"/>
    <cellStyle name="Accent 3" xfId="46"/>
    <cellStyle name="Accent 3 2" xfId="76"/>
    <cellStyle name="Accent 4" xfId="78"/>
    <cellStyle name="Akcent 1 2" xfId="19"/>
    <cellStyle name="Akcent 1 3" xfId="80"/>
    <cellStyle name="Akcent 2 2" xfId="23"/>
    <cellStyle name="Akcent 2 3" xfId="81"/>
    <cellStyle name="Akcent 3 2" xfId="27"/>
    <cellStyle name="Akcent 3 3" xfId="82"/>
    <cellStyle name="Akcent 4 2" xfId="31"/>
    <cellStyle name="Akcent 4 3" xfId="83"/>
    <cellStyle name="Akcent 5 2" xfId="35"/>
    <cellStyle name="Akcent 5 3" xfId="84"/>
    <cellStyle name="Akcent 6 2" xfId="39"/>
    <cellStyle name="Akcent 6 3" xfId="85"/>
    <cellStyle name="Bad" xfId="47"/>
    <cellStyle name="Bad 2" xfId="61"/>
    <cellStyle name="Dane wejściowe 2" xfId="10"/>
    <cellStyle name="Dane wejściowe 3" xfId="86"/>
    <cellStyle name="Dane wyjściowe 2" xfId="11"/>
    <cellStyle name="Dane wyjściowe 3" xfId="87"/>
    <cellStyle name="Dobry 2" xfId="7"/>
    <cellStyle name="Error" xfId="48"/>
    <cellStyle name="Error 2" xfId="66"/>
    <cellStyle name="Footnote" xfId="49"/>
    <cellStyle name="Footnote 2" xfId="75"/>
    <cellStyle name="Good" xfId="50"/>
    <cellStyle name="Good 2" xfId="65"/>
    <cellStyle name="Heading (user)" xfId="51"/>
    <cellStyle name="Heading (user) 2" xfId="64"/>
    <cellStyle name="Heading 1" xfId="52"/>
    <cellStyle name="Heading 1 2" xfId="63"/>
    <cellStyle name="Heading 2" xfId="53"/>
    <cellStyle name="Heading 2 2" xfId="62"/>
    <cellStyle name="Hyperlink" xfId="54"/>
    <cellStyle name="Hyperlink 2" xfId="69"/>
    <cellStyle name="Komórka połączona 2" xfId="13"/>
    <cellStyle name="Komórka połączona 3" xfId="88"/>
    <cellStyle name="Komórka zaznaczona 2" xfId="14"/>
    <cellStyle name="Komórka zaznaczona 3" xfId="89"/>
    <cellStyle name="Nagłówek 1 2" xfId="3"/>
    <cellStyle name="Nagłówek 1 3" xfId="90"/>
    <cellStyle name="Nagłówek 2 2" xfId="4"/>
    <cellStyle name="Nagłówek 2 3" xfId="91"/>
    <cellStyle name="Nagłówek 3 2" xfId="5"/>
    <cellStyle name="Nagłówek 3 3" xfId="92"/>
    <cellStyle name="Nagłówek 4 2" xfId="6"/>
    <cellStyle name="Nagłówek 4 3" xfId="93"/>
    <cellStyle name="Neutral" xfId="55"/>
    <cellStyle name="Neutral 2" xfId="68"/>
    <cellStyle name="Neutralny 2" xfId="9"/>
    <cellStyle name="Normalny" xfId="0" builtinId="0"/>
    <cellStyle name="Normalny 2" xfId="1"/>
    <cellStyle name="Normalny 2 2" xfId="102"/>
    <cellStyle name="Normalny 3" xfId="70"/>
    <cellStyle name="Normalny 3 2" xfId="103"/>
    <cellStyle name="Normalny 4" xfId="79"/>
    <cellStyle name="Normalny 5" xfId="101"/>
    <cellStyle name="Normalny_Arkusz1" xfId="56"/>
    <cellStyle name="Normalny_Arkusz1 2" xfId="94"/>
    <cellStyle name="Normalny_Arkusz1 3" xfId="104"/>
    <cellStyle name="Note" xfId="57"/>
    <cellStyle name="Note 2" xfId="74"/>
    <cellStyle name="Obliczenia 2" xfId="12"/>
    <cellStyle name="Obliczenia 3" xfId="95"/>
    <cellStyle name="Status" xfId="58"/>
    <cellStyle name="Status 2" xfId="73"/>
    <cellStyle name="Suma 2" xfId="18"/>
    <cellStyle name="Suma 3" xfId="96"/>
    <cellStyle name="Tekst objaśnienia 2" xfId="17"/>
    <cellStyle name="Tekst objaśnienia 3" xfId="97"/>
    <cellStyle name="Tekst ostrzeżenia 2" xfId="15"/>
    <cellStyle name="Tekst ostrzeżenia 3" xfId="98"/>
    <cellStyle name="Text" xfId="59"/>
    <cellStyle name="Text 2" xfId="72"/>
    <cellStyle name="Tytuł 2" xfId="2"/>
    <cellStyle name="Tytuł 3" xfId="99"/>
    <cellStyle name="Uwaga 2" xfId="16"/>
    <cellStyle name="Uwaga 3" xfId="100"/>
    <cellStyle name="Warning" xfId="60"/>
    <cellStyle name="Warning 2" xfId="71"/>
    <cellStyle name="Zły 2" xfId="8"/>
  </cellStyles>
  <dxfs count="3">
    <dxf>
      <font>
        <strike val="0"/>
        <outline val="0"/>
        <shadow val="0"/>
        <sz val="10"/>
      </font>
      <fill>
        <patternFill patternType="none">
          <bgColor auto="1"/>
        </patternFill>
      </fill>
      <alignment textRotation="0" wrapText="1" indent="0" justifyLastLine="0" shrinkToFit="0" readingOrder="0"/>
    </dxf>
    <dxf>
      <font>
        <strike val="0"/>
        <outline val="0"/>
        <shadow val="0"/>
        <sz val="10"/>
      </font>
      <fill>
        <patternFill patternType="none">
          <bgColor auto="1"/>
        </patternFill>
      </fill>
      <alignment textRotation="0" wrapText="1" indent="0" justifyLastLine="0" shrinkToFit="0" readingOrder="0"/>
    </dxf>
    <dxf>
      <font>
        <strike val="0"/>
        <outline val="0"/>
        <shadow val="0"/>
        <sz val="10"/>
      </font>
      <fill>
        <patternFill patternType="none">
          <bgColor auto="1"/>
        </patternFill>
      </fill>
      <alignment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304800</xdr:colOff>
      <xdr:row>9</xdr:row>
      <xdr:rowOff>133350</xdr:rowOff>
    </xdr:from>
    <xdr:ext cx="2611800" cy="2876760"/>
    <xdr:pic>
      <xdr:nvPicPr>
        <xdr:cNvPr id="2" name="Picture 4"/>
        <xdr:cNvPicPr>
          <a:picLocks noChangeAspect="1"/>
        </xdr:cNvPicPr>
      </xdr:nvPicPr>
      <xdr:blipFill>
        <a:blip xmlns:r="http://schemas.openxmlformats.org/officeDocument/2006/relationships" r:embed="rId1">
          <a:lum bright="-50000"/>
          <a:alphaModFix/>
        </a:blip>
        <a:srcRect l="20155" t="25309" r="19579" b="12552"/>
        <a:stretch>
          <a:fillRect/>
        </a:stretch>
      </xdr:blipFill>
      <xdr:spPr>
        <a:xfrm>
          <a:off x="733425" y="4391025"/>
          <a:ext cx="2611800" cy="2876760"/>
        </a:xfrm>
        <a:prstGeom prst="rect">
          <a:avLst/>
        </a:prstGeom>
        <a:noFill/>
        <a:ln>
          <a:noFill/>
        </a:ln>
      </xdr:spPr>
    </xdr:pic>
    <xdr:clientData/>
  </xdr:oneCellAnchor>
  <xdr:oneCellAnchor>
    <xdr:from>
      <xdr:col>2</xdr:col>
      <xdr:colOff>714375</xdr:colOff>
      <xdr:row>10</xdr:row>
      <xdr:rowOff>19050</xdr:rowOff>
    </xdr:from>
    <xdr:ext cx="2131200" cy="2609640"/>
    <xdr:pic>
      <xdr:nvPicPr>
        <xdr:cNvPr id="3" name="Picture 5"/>
        <xdr:cNvPicPr>
          <a:picLocks noChangeAspect="1"/>
        </xdr:cNvPicPr>
      </xdr:nvPicPr>
      <xdr:blipFill>
        <a:blip xmlns:r="http://schemas.openxmlformats.org/officeDocument/2006/relationships" r:embed="rId2">
          <a:lum bright="-50000"/>
          <a:alphaModFix/>
        </a:blip>
        <a:srcRect l="4763" t="15151" r="26194" b="23568"/>
        <a:stretch>
          <a:fillRect/>
        </a:stretch>
      </xdr:blipFill>
      <xdr:spPr>
        <a:xfrm>
          <a:off x="3819525" y="4467225"/>
          <a:ext cx="2131200" cy="2609640"/>
        </a:xfrm>
        <a:prstGeom prst="rect">
          <a:avLst/>
        </a:prstGeom>
        <a:noFill/>
        <a:ln>
          <a:noFill/>
        </a:ln>
      </xdr:spPr>
    </xdr:pic>
    <xdr:clientData/>
  </xdr:oneCellAnchor>
</xdr:wsDr>
</file>

<file path=xl/tables/table1.xml><?xml version="1.0" encoding="utf-8"?>
<table xmlns="http://schemas.openxmlformats.org/spreadsheetml/2006/main" id="3" name="__Anonymous_Sheet_DB__3" displayName="__Anonymous_Sheet_DB__3" ref="B7:B190" headerRowCount="0" totalsRowShown="0" headerRowDxfId="2" dataDxfId="1">
  <sortState ref="B6:B185">
    <sortCondition ref="B6:B185"/>
  </sortState>
  <tableColumns count="1">
    <tableColumn id="1" name="Kolumna1" dataDxfId="0"/>
  </tableColumns>
  <tableStyleInfo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opLeftCell="A31" workbookViewId="0">
      <selection activeCell="G43" sqref="G43"/>
    </sheetView>
  </sheetViews>
  <sheetFormatPr defaultColWidth="4.28515625" defaultRowHeight="12.75"/>
  <cols>
    <col min="1" max="1" width="4.28515625" style="56"/>
    <col min="2" max="2" width="39.7109375" style="56" customWidth="1"/>
    <col min="3" max="3" width="9.42578125" style="56" customWidth="1"/>
    <col min="4" max="4" width="21.28515625" style="56" customWidth="1"/>
    <col min="5" max="13" width="9.42578125" style="56" customWidth="1"/>
    <col min="14" max="16384" width="4.28515625" style="56"/>
  </cols>
  <sheetData>
    <row r="1" spans="1:13">
      <c r="B1" s="190" t="s">
        <v>0</v>
      </c>
      <c r="C1" s="139"/>
      <c r="D1" s="139"/>
      <c r="E1" s="139"/>
      <c r="F1" s="128"/>
      <c r="G1" s="139"/>
      <c r="H1" s="245" t="s">
        <v>288</v>
      </c>
      <c r="I1" s="245"/>
    </row>
    <row r="3" spans="1:13">
      <c r="A3" s="70"/>
      <c r="B3" s="242" t="s">
        <v>167</v>
      </c>
      <c r="C3" s="243"/>
      <c r="D3" s="243"/>
      <c r="E3" s="244"/>
      <c r="F3" s="244"/>
      <c r="G3" s="244"/>
      <c r="H3" s="244"/>
      <c r="I3" s="244"/>
      <c r="J3" s="244"/>
      <c r="K3" s="244"/>
      <c r="L3" s="244"/>
      <c r="M3" s="244"/>
    </row>
    <row r="4" spans="1:13" s="35" customFormat="1" ht="76.5">
      <c r="A4" s="71" t="s">
        <v>2</v>
      </c>
      <c r="B4" s="71" t="s">
        <v>168</v>
      </c>
      <c r="C4" s="71" t="s">
        <v>169</v>
      </c>
      <c r="D4" s="71" t="s">
        <v>170</v>
      </c>
      <c r="E4" s="71" t="s">
        <v>4</v>
      </c>
      <c r="F4" s="71" t="s">
        <v>158</v>
      </c>
      <c r="G4" s="71" t="s">
        <v>6</v>
      </c>
      <c r="H4" s="72" t="s">
        <v>7</v>
      </c>
      <c r="I4" s="71" t="s">
        <v>8</v>
      </c>
      <c r="J4" s="72" t="s">
        <v>9</v>
      </c>
      <c r="K4" s="72" t="s">
        <v>10</v>
      </c>
      <c r="L4" s="71" t="s">
        <v>171</v>
      </c>
      <c r="M4" s="71" t="s">
        <v>160</v>
      </c>
    </row>
    <row r="5" spans="1:13">
      <c r="A5" s="77">
        <v>1</v>
      </c>
      <c r="B5" s="76" t="s">
        <v>172</v>
      </c>
      <c r="C5" s="76" t="s">
        <v>173</v>
      </c>
      <c r="D5" s="76" t="s">
        <v>174</v>
      </c>
      <c r="E5" s="78" t="s">
        <v>15</v>
      </c>
      <c r="F5" s="74">
        <v>25</v>
      </c>
      <c r="G5" s="119"/>
      <c r="H5" s="79"/>
      <c r="I5" s="80"/>
      <c r="J5" s="79"/>
      <c r="K5" s="79"/>
      <c r="L5" s="81"/>
      <c r="M5" s="82"/>
    </row>
    <row r="6" spans="1:13">
      <c r="A6" s="77">
        <v>2</v>
      </c>
      <c r="B6" s="76" t="s">
        <v>175</v>
      </c>
      <c r="C6" s="76" t="s">
        <v>173</v>
      </c>
      <c r="D6" s="76" t="s">
        <v>174</v>
      </c>
      <c r="E6" s="78" t="s">
        <v>15</v>
      </c>
      <c r="F6" s="74">
        <v>65</v>
      </c>
      <c r="G6" s="119"/>
      <c r="H6" s="79"/>
      <c r="I6" s="80"/>
      <c r="J6" s="79"/>
      <c r="K6" s="79"/>
      <c r="L6" s="81"/>
      <c r="M6" s="82"/>
    </row>
    <row r="7" spans="1:13">
      <c r="A7" s="77">
        <v>3</v>
      </c>
      <c r="B7" s="76" t="s">
        <v>176</v>
      </c>
      <c r="C7" s="76" t="s">
        <v>173</v>
      </c>
      <c r="D7" s="76" t="s">
        <v>174</v>
      </c>
      <c r="E7" s="78" t="s">
        <v>15</v>
      </c>
      <c r="F7" s="74">
        <v>12</v>
      </c>
      <c r="G7" s="119"/>
      <c r="H7" s="79"/>
      <c r="I7" s="80"/>
      <c r="J7" s="79"/>
      <c r="K7" s="79"/>
      <c r="L7" s="81"/>
      <c r="M7" s="82"/>
    </row>
    <row r="8" spans="1:13">
      <c r="A8" s="77">
        <v>4</v>
      </c>
      <c r="B8" s="83" t="s">
        <v>177</v>
      </c>
      <c r="C8" s="76" t="s">
        <v>173</v>
      </c>
      <c r="D8" s="76" t="s">
        <v>174</v>
      </c>
      <c r="E8" s="84" t="s">
        <v>15</v>
      </c>
      <c r="F8" s="74">
        <v>30</v>
      </c>
      <c r="G8" s="120"/>
      <c r="H8" s="79"/>
      <c r="I8" s="80"/>
      <c r="J8" s="79"/>
      <c r="K8" s="79"/>
      <c r="L8" s="81"/>
      <c r="M8" s="85"/>
    </row>
    <row r="9" spans="1:13">
      <c r="A9" s="77">
        <v>5</v>
      </c>
      <c r="B9" s="86" t="s">
        <v>178</v>
      </c>
      <c r="C9" s="86" t="s">
        <v>173</v>
      </c>
      <c r="D9" s="86" t="s">
        <v>174</v>
      </c>
      <c r="E9" s="84" t="s">
        <v>15</v>
      </c>
      <c r="F9" s="87">
        <v>30</v>
      </c>
      <c r="G9" s="120"/>
      <c r="H9" s="79"/>
      <c r="I9" s="80"/>
      <c r="J9" s="88"/>
      <c r="K9" s="79"/>
      <c r="L9" s="89"/>
      <c r="M9" s="90"/>
    </row>
    <row r="10" spans="1:13">
      <c r="A10" s="77">
        <v>6</v>
      </c>
      <c r="B10" s="86" t="s">
        <v>179</v>
      </c>
      <c r="C10" s="86" t="s">
        <v>173</v>
      </c>
      <c r="D10" s="86" t="s">
        <v>174</v>
      </c>
      <c r="E10" s="84" t="s">
        <v>15</v>
      </c>
      <c r="F10" s="87">
        <v>3</v>
      </c>
      <c r="G10" s="120"/>
      <c r="H10" s="79"/>
      <c r="I10" s="80"/>
      <c r="J10" s="88"/>
      <c r="K10" s="79"/>
      <c r="L10" s="81"/>
      <c r="M10" s="82"/>
    </row>
    <row r="11" spans="1:13">
      <c r="A11" s="77">
        <v>7</v>
      </c>
      <c r="B11" s="86" t="s">
        <v>180</v>
      </c>
      <c r="C11" s="86" t="s">
        <v>173</v>
      </c>
      <c r="D11" s="86" t="s">
        <v>181</v>
      </c>
      <c r="E11" s="84" t="s">
        <v>15</v>
      </c>
      <c r="F11" s="87">
        <v>35</v>
      </c>
      <c r="G11" s="120"/>
      <c r="H11" s="79"/>
      <c r="I11" s="80"/>
      <c r="J11" s="88"/>
      <c r="K11" s="79"/>
      <c r="L11" s="81"/>
      <c r="M11" s="82"/>
    </row>
    <row r="12" spans="1:13">
      <c r="A12" s="77">
        <v>8</v>
      </c>
      <c r="B12" s="86" t="s">
        <v>182</v>
      </c>
      <c r="C12" s="86" t="s">
        <v>173</v>
      </c>
      <c r="D12" s="86" t="s">
        <v>181</v>
      </c>
      <c r="E12" s="84" t="s">
        <v>15</v>
      </c>
      <c r="F12" s="87">
        <v>18</v>
      </c>
      <c r="G12" s="120"/>
      <c r="H12" s="79"/>
      <c r="I12" s="80"/>
      <c r="J12" s="88"/>
      <c r="K12" s="79"/>
      <c r="L12" s="81"/>
      <c r="M12" s="82"/>
    </row>
    <row r="13" spans="1:13">
      <c r="A13" s="77">
        <v>9</v>
      </c>
      <c r="B13" s="86" t="s">
        <v>183</v>
      </c>
      <c r="C13" s="86" t="s">
        <v>173</v>
      </c>
      <c r="D13" s="86" t="s">
        <v>174</v>
      </c>
      <c r="E13" s="84" t="s">
        <v>15</v>
      </c>
      <c r="F13" s="87">
        <v>3</v>
      </c>
      <c r="G13" s="120"/>
      <c r="H13" s="79"/>
      <c r="I13" s="80"/>
      <c r="J13" s="88"/>
      <c r="K13" s="79"/>
      <c r="L13" s="81"/>
      <c r="M13" s="82"/>
    </row>
    <row r="14" spans="1:13">
      <c r="A14" s="77">
        <v>10</v>
      </c>
      <c r="B14" s="86" t="s">
        <v>184</v>
      </c>
      <c r="C14" s="86" t="s">
        <v>173</v>
      </c>
      <c r="D14" s="86" t="s">
        <v>181</v>
      </c>
      <c r="E14" s="84" t="s">
        <v>15</v>
      </c>
      <c r="F14" s="87">
        <v>3</v>
      </c>
      <c r="G14" s="120"/>
      <c r="H14" s="79"/>
      <c r="I14" s="80"/>
      <c r="J14" s="88"/>
      <c r="K14" s="79"/>
      <c r="L14" s="81"/>
      <c r="M14" s="82"/>
    </row>
    <row r="15" spans="1:13">
      <c r="A15" s="77">
        <v>11</v>
      </c>
      <c r="B15" s="86" t="s">
        <v>185</v>
      </c>
      <c r="C15" s="86" t="s">
        <v>173</v>
      </c>
      <c r="D15" s="86" t="s">
        <v>181</v>
      </c>
      <c r="E15" s="84" t="s">
        <v>15</v>
      </c>
      <c r="F15" s="87">
        <v>2</v>
      </c>
      <c r="G15" s="120"/>
      <c r="H15" s="79"/>
      <c r="I15" s="80"/>
      <c r="J15" s="88"/>
      <c r="K15" s="79"/>
      <c r="L15" s="81"/>
      <c r="M15" s="82"/>
    </row>
    <row r="16" spans="1:13">
      <c r="A16" s="77">
        <v>12</v>
      </c>
      <c r="B16" s="76" t="s">
        <v>186</v>
      </c>
      <c r="C16" s="76" t="s">
        <v>173</v>
      </c>
      <c r="D16" s="76" t="s">
        <v>174</v>
      </c>
      <c r="E16" s="84" t="s">
        <v>15</v>
      </c>
      <c r="F16" s="74">
        <v>12</v>
      </c>
      <c r="G16" s="119"/>
      <c r="H16" s="79"/>
      <c r="I16" s="80"/>
      <c r="J16" s="88"/>
      <c r="K16" s="79"/>
      <c r="L16" s="81"/>
      <c r="M16" s="85"/>
    </row>
    <row r="17" spans="1:13">
      <c r="A17" s="77">
        <v>13</v>
      </c>
      <c r="B17" s="76" t="s">
        <v>187</v>
      </c>
      <c r="C17" s="76" t="s">
        <v>173</v>
      </c>
      <c r="D17" s="76" t="s">
        <v>174</v>
      </c>
      <c r="E17" s="78" t="s">
        <v>15</v>
      </c>
      <c r="F17" s="74">
        <v>18</v>
      </c>
      <c r="G17" s="120"/>
      <c r="H17" s="79"/>
      <c r="I17" s="80"/>
      <c r="J17" s="79"/>
      <c r="K17" s="79"/>
      <c r="L17" s="81"/>
      <c r="M17" s="82"/>
    </row>
    <row r="18" spans="1:13">
      <c r="A18" s="77">
        <v>14</v>
      </c>
      <c r="B18" s="76" t="s">
        <v>188</v>
      </c>
      <c r="C18" s="76" t="s">
        <v>173</v>
      </c>
      <c r="D18" s="76" t="s">
        <v>174</v>
      </c>
      <c r="E18" s="78" t="s">
        <v>15</v>
      </c>
      <c r="F18" s="74">
        <v>2</v>
      </c>
      <c r="G18" s="120"/>
      <c r="H18" s="79"/>
      <c r="I18" s="80"/>
      <c r="J18" s="79"/>
      <c r="K18" s="79"/>
      <c r="L18" s="81"/>
      <c r="M18" s="82"/>
    </row>
    <row r="19" spans="1:13">
      <c r="A19" s="77">
        <v>15</v>
      </c>
      <c r="B19" s="76" t="s">
        <v>189</v>
      </c>
      <c r="C19" s="76" t="s">
        <v>173</v>
      </c>
      <c r="D19" s="76" t="s">
        <v>174</v>
      </c>
      <c r="E19" s="78" t="s">
        <v>15</v>
      </c>
      <c r="F19" s="74">
        <v>4</v>
      </c>
      <c r="G19" s="120"/>
      <c r="H19" s="79"/>
      <c r="I19" s="80"/>
      <c r="J19" s="79"/>
      <c r="K19" s="79"/>
      <c r="L19" s="81"/>
      <c r="M19" s="82"/>
    </row>
    <row r="20" spans="1:13">
      <c r="A20" s="77">
        <v>16</v>
      </c>
      <c r="B20" s="76" t="s">
        <v>190</v>
      </c>
      <c r="C20" s="76" t="s">
        <v>173</v>
      </c>
      <c r="D20" s="76" t="s">
        <v>174</v>
      </c>
      <c r="E20" s="84" t="s">
        <v>15</v>
      </c>
      <c r="F20" s="74">
        <v>2</v>
      </c>
      <c r="G20" s="119"/>
      <c r="H20" s="79"/>
      <c r="I20" s="80"/>
      <c r="J20" s="79"/>
      <c r="K20" s="79"/>
      <c r="L20" s="81"/>
      <c r="M20" s="85"/>
    </row>
    <row r="21" spans="1:13">
      <c r="A21" s="77">
        <v>17</v>
      </c>
      <c r="B21" s="76" t="s">
        <v>191</v>
      </c>
      <c r="C21" s="76" t="s">
        <v>173</v>
      </c>
      <c r="D21" s="76" t="s">
        <v>174</v>
      </c>
      <c r="E21" s="84" t="s">
        <v>15</v>
      </c>
      <c r="F21" s="74">
        <v>2</v>
      </c>
      <c r="G21" s="119"/>
      <c r="H21" s="79"/>
      <c r="I21" s="80"/>
      <c r="J21" s="79"/>
      <c r="K21" s="79"/>
      <c r="L21" s="81"/>
      <c r="M21" s="85"/>
    </row>
    <row r="22" spans="1:13">
      <c r="A22" s="77">
        <v>18</v>
      </c>
      <c r="B22" s="76" t="s">
        <v>192</v>
      </c>
      <c r="C22" s="76" t="s">
        <v>173</v>
      </c>
      <c r="D22" s="76" t="s">
        <v>174</v>
      </c>
      <c r="E22" s="84" t="s">
        <v>15</v>
      </c>
      <c r="F22" s="74">
        <v>5</v>
      </c>
      <c r="G22" s="120"/>
      <c r="H22" s="79"/>
      <c r="I22" s="80"/>
      <c r="J22" s="79"/>
      <c r="K22" s="79"/>
      <c r="L22" s="81"/>
      <c r="M22" s="85"/>
    </row>
    <row r="23" spans="1:13">
      <c r="A23" s="77">
        <v>19</v>
      </c>
      <c r="B23" s="76" t="s">
        <v>193</v>
      </c>
      <c r="C23" s="76" t="s">
        <v>173</v>
      </c>
      <c r="D23" s="76" t="s">
        <v>174</v>
      </c>
      <c r="E23" s="84" t="s">
        <v>15</v>
      </c>
      <c r="F23" s="74">
        <v>2</v>
      </c>
      <c r="G23" s="120"/>
      <c r="H23" s="79"/>
      <c r="I23" s="80"/>
      <c r="J23" s="79"/>
      <c r="K23" s="79"/>
      <c r="L23" s="81"/>
      <c r="M23" s="85"/>
    </row>
    <row r="24" spans="1:13">
      <c r="A24" s="77">
        <v>20</v>
      </c>
      <c r="B24" s="76" t="s">
        <v>194</v>
      </c>
      <c r="C24" s="76" t="s">
        <v>173</v>
      </c>
      <c r="D24" s="76" t="s">
        <v>174</v>
      </c>
      <c r="E24" s="84" t="s">
        <v>15</v>
      </c>
      <c r="F24" s="74">
        <v>2</v>
      </c>
      <c r="G24" s="120"/>
      <c r="H24" s="79"/>
      <c r="I24" s="80"/>
      <c r="J24" s="79"/>
      <c r="K24" s="79"/>
      <c r="L24" s="81"/>
      <c r="M24" s="85"/>
    </row>
    <row r="25" spans="1:13">
      <c r="A25" s="77">
        <v>21</v>
      </c>
      <c r="B25" s="76" t="s">
        <v>195</v>
      </c>
      <c r="C25" s="76" t="s">
        <v>173</v>
      </c>
      <c r="D25" s="76" t="s">
        <v>174</v>
      </c>
      <c r="E25" s="84" t="s">
        <v>15</v>
      </c>
      <c r="F25" s="74">
        <v>2</v>
      </c>
      <c r="G25" s="120"/>
      <c r="H25" s="79"/>
      <c r="I25" s="80"/>
      <c r="J25" s="88"/>
      <c r="K25" s="79"/>
      <c r="L25" s="81"/>
      <c r="M25" s="85"/>
    </row>
    <row r="26" spans="1:13">
      <c r="A26" s="77">
        <v>22</v>
      </c>
      <c r="B26" s="76" t="s">
        <v>196</v>
      </c>
      <c r="C26" s="76" t="s">
        <v>173</v>
      </c>
      <c r="D26" s="76" t="s">
        <v>174</v>
      </c>
      <c r="E26" s="84" t="s">
        <v>15</v>
      </c>
      <c r="F26" s="74">
        <v>10</v>
      </c>
      <c r="G26" s="119"/>
      <c r="H26" s="79"/>
      <c r="I26" s="80"/>
      <c r="J26" s="88"/>
      <c r="K26" s="79"/>
      <c r="L26" s="81"/>
      <c r="M26" s="85"/>
    </row>
    <row r="27" spans="1:13">
      <c r="A27" s="77">
        <v>23</v>
      </c>
      <c r="B27" s="76" t="s">
        <v>197</v>
      </c>
      <c r="C27" s="76" t="s">
        <v>173</v>
      </c>
      <c r="D27" s="76" t="s">
        <v>174</v>
      </c>
      <c r="E27" s="84" t="s">
        <v>15</v>
      </c>
      <c r="F27" s="74">
        <v>2</v>
      </c>
      <c r="G27" s="120"/>
      <c r="H27" s="79"/>
      <c r="I27" s="80"/>
      <c r="J27" s="79"/>
      <c r="K27" s="79"/>
      <c r="L27" s="81"/>
      <c r="M27" s="85"/>
    </row>
    <row r="28" spans="1:13">
      <c r="A28" s="77">
        <v>24</v>
      </c>
      <c r="B28" s="76" t="s">
        <v>198</v>
      </c>
      <c r="C28" s="76" t="s">
        <v>173</v>
      </c>
      <c r="D28" s="76" t="s">
        <v>174</v>
      </c>
      <c r="E28" s="84" t="s">
        <v>15</v>
      </c>
      <c r="F28" s="74">
        <v>16</v>
      </c>
      <c r="G28" s="120"/>
      <c r="H28" s="79"/>
      <c r="I28" s="80"/>
      <c r="J28" s="79"/>
      <c r="K28" s="79"/>
      <c r="L28" s="81"/>
      <c r="M28" s="85"/>
    </row>
    <row r="29" spans="1:13">
      <c r="A29" s="77">
        <v>25</v>
      </c>
      <c r="B29" s="76" t="s">
        <v>199</v>
      </c>
      <c r="C29" s="76" t="s">
        <v>173</v>
      </c>
      <c r="D29" s="76" t="s">
        <v>174</v>
      </c>
      <c r="E29" s="84" t="s">
        <v>15</v>
      </c>
      <c r="F29" s="74">
        <v>30</v>
      </c>
      <c r="G29" s="119"/>
      <c r="H29" s="79"/>
      <c r="I29" s="80"/>
      <c r="J29" s="79"/>
      <c r="K29" s="79"/>
      <c r="L29" s="81"/>
      <c r="M29" s="85"/>
    </row>
    <row r="30" spans="1:13">
      <c r="A30" s="77">
        <v>26</v>
      </c>
      <c r="B30" s="76" t="s">
        <v>200</v>
      </c>
      <c r="C30" s="76" t="s">
        <v>173</v>
      </c>
      <c r="D30" s="76" t="s">
        <v>174</v>
      </c>
      <c r="E30" s="78" t="s">
        <v>15</v>
      </c>
      <c r="F30" s="74">
        <v>24</v>
      </c>
      <c r="G30" s="120"/>
      <c r="H30" s="79"/>
      <c r="I30" s="80"/>
      <c r="J30" s="79"/>
      <c r="K30" s="79"/>
      <c r="L30" s="81"/>
      <c r="M30" s="82"/>
    </row>
    <row r="31" spans="1:13">
      <c r="A31" s="77">
        <v>27</v>
      </c>
      <c r="B31" s="76" t="s">
        <v>201</v>
      </c>
      <c r="C31" s="76" t="s">
        <v>173</v>
      </c>
      <c r="D31" s="76" t="s">
        <v>181</v>
      </c>
      <c r="E31" s="78" t="s">
        <v>15</v>
      </c>
      <c r="F31" s="74">
        <v>4</v>
      </c>
      <c r="G31" s="119"/>
      <c r="H31" s="79"/>
      <c r="I31" s="80"/>
      <c r="J31" s="79"/>
      <c r="K31" s="79"/>
      <c r="L31" s="81"/>
      <c r="M31" s="82"/>
    </row>
    <row r="32" spans="1:13">
      <c r="A32" s="77">
        <v>28</v>
      </c>
      <c r="B32" s="76" t="s">
        <v>202</v>
      </c>
      <c r="C32" s="76" t="s">
        <v>173</v>
      </c>
      <c r="D32" s="76" t="s">
        <v>181</v>
      </c>
      <c r="E32" s="84" t="s">
        <v>15</v>
      </c>
      <c r="F32" s="74">
        <v>11</v>
      </c>
      <c r="G32" s="119"/>
      <c r="H32" s="79"/>
      <c r="I32" s="80"/>
      <c r="J32" s="79"/>
      <c r="K32" s="79"/>
      <c r="L32" s="81"/>
      <c r="M32" s="85"/>
    </row>
    <row r="33" spans="1:13">
      <c r="A33" s="77">
        <v>29</v>
      </c>
      <c r="B33" s="76" t="s">
        <v>203</v>
      </c>
      <c r="C33" s="76" t="s">
        <v>173</v>
      </c>
      <c r="D33" s="76" t="s">
        <v>181</v>
      </c>
      <c r="E33" s="84" t="s">
        <v>15</v>
      </c>
      <c r="F33" s="74">
        <v>4</v>
      </c>
      <c r="G33" s="119"/>
      <c r="H33" s="79"/>
      <c r="I33" s="80"/>
      <c r="J33" s="79"/>
      <c r="K33" s="79"/>
      <c r="L33" s="81"/>
      <c r="M33" s="85"/>
    </row>
    <row r="34" spans="1:13">
      <c r="A34" s="77">
        <v>30</v>
      </c>
      <c r="B34" s="76" t="s">
        <v>204</v>
      </c>
      <c r="C34" s="76" t="s">
        <v>173</v>
      </c>
      <c r="D34" s="76" t="s">
        <v>174</v>
      </c>
      <c r="E34" s="78" t="s">
        <v>15</v>
      </c>
      <c r="F34" s="74">
        <v>2</v>
      </c>
      <c r="G34" s="119"/>
      <c r="H34" s="79"/>
      <c r="I34" s="80"/>
      <c r="J34" s="79"/>
      <c r="K34" s="79"/>
      <c r="L34" s="81"/>
      <c r="M34" s="82"/>
    </row>
    <row r="35" spans="1:13">
      <c r="A35" s="77">
        <v>31</v>
      </c>
      <c r="B35" s="76" t="s">
        <v>205</v>
      </c>
      <c r="C35" s="76" t="s">
        <v>173</v>
      </c>
      <c r="D35" s="76" t="s">
        <v>181</v>
      </c>
      <c r="E35" s="78" t="s">
        <v>15</v>
      </c>
      <c r="F35" s="74">
        <v>5</v>
      </c>
      <c r="G35" s="119"/>
      <c r="H35" s="79"/>
      <c r="I35" s="80"/>
      <c r="J35" s="79"/>
      <c r="K35" s="79"/>
      <c r="L35" s="81"/>
      <c r="M35" s="82"/>
    </row>
    <row r="36" spans="1:13">
      <c r="A36" s="77">
        <v>32</v>
      </c>
      <c r="B36" s="76" t="s">
        <v>206</v>
      </c>
      <c r="C36" s="76" t="s">
        <v>173</v>
      </c>
      <c r="D36" s="76" t="s">
        <v>181</v>
      </c>
      <c r="E36" s="78" t="s">
        <v>15</v>
      </c>
      <c r="F36" s="74">
        <v>12</v>
      </c>
      <c r="G36" s="119"/>
      <c r="H36" s="79"/>
      <c r="I36" s="80"/>
      <c r="J36" s="79"/>
      <c r="K36" s="79"/>
      <c r="L36" s="81"/>
      <c r="M36" s="82"/>
    </row>
    <row r="37" spans="1:13">
      <c r="A37" s="77">
        <v>33</v>
      </c>
      <c r="B37" s="76" t="s">
        <v>207</v>
      </c>
      <c r="C37" s="76" t="s">
        <v>173</v>
      </c>
      <c r="D37" s="76" t="s">
        <v>181</v>
      </c>
      <c r="E37" s="78" t="s">
        <v>15</v>
      </c>
      <c r="F37" s="74">
        <v>4</v>
      </c>
      <c r="G37" s="119"/>
      <c r="H37" s="79"/>
      <c r="I37" s="80"/>
      <c r="J37" s="79"/>
      <c r="K37" s="79"/>
      <c r="L37" s="81"/>
      <c r="M37" s="82"/>
    </row>
    <row r="38" spans="1:13">
      <c r="A38" s="77">
        <v>34</v>
      </c>
      <c r="B38" s="76" t="s">
        <v>208</v>
      </c>
      <c r="C38" s="76" t="s">
        <v>173</v>
      </c>
      <c r="D38" s="76" t="s">
        <v>181</v>
      </c>
      <c r="E38" s="78" t="s">
        <v>15</v>
      </c>
      <c r="F38" s="74">
        <v>9</v>
      </c>
      <c r="G38" s="119"/>
      <c r="H38" s="79"/>
      <c r="I38" s="80"/>
      <c r="J38" s="79"/>
      <c r="K38" s="79"/>
      <c r="L38" s="81"/>
      <c r="M38" s="82"/>
    </row>
    <row r="39" spans="1:13">
      <c r="A39" s="77">
        <v>35</v>
      </c>
      <c r="B39" s="76" t="s">
        <v>209</v>
      </c>
      <c r="C39" s="76" t="s">
        <v>210</v>
      </c>
      <c r="D39" s="76" t="s">
        <v>174</v>
      </c>
      <c r="E39" s="84" t="s">
        <v>15</v>
      </c>
      <c r="F39" s="74">
        <v>4</v>
      </c>
      <c r="G39" s="119"/>
      <c r="H39" s="79"/>
      <c r="I39" s="80"/>
      <c r="J39" s="79"/>
      <c r="K39" s="79"/>
      <c r="L39" s="81"/>
      <c r="M39" s="85"/>
    </row>
    <row r="40" spans="1:13">
      <c r="A40" s="77">
        <v>36</v>
      </c>
      <c r="B40" s="76" t="s">
        <v>211</v>
      </c>
      <c r="C40" s="76" t="s">
        <v>210</v>
      </c>
      <c r="D40" s="76" t="s">
        <v>174</v>
      </c>
      <c r="E40" s="75" t="s">
        <v>15</v>
      </c>
      <c r="F40" s="74">
        <v>4</v>
      </c>
      <c r="G40" s="119"/>
      <c r="H40" s="79"/>
      <c r="I40" s="80"/>
      <c r="J40" s="79"/>
      <c r="K40" s="79"/>
      <c r="L40" s="81"/>
      <c r="M40" s="82"/>
    </row>
    <row r="41" spans="1:13">
      <c r="A41" s="77">
        <v>37</v>
      </c>
      <c r="B41" s="76" t="s">
        <v>212</v>
      </c>
      <c r="C41" s="76" t="s">
        <v>210</v>
      </c>
      <c r="D41" s="76" t="s">
        <v>174</v>
      </c>
      <c r="E41" s="75" t="s">
        <v>15</v>
      </c>
      <c r="F41" s="74">
        <v>4</v>
      </c>
      <c r="G41" s="119"/>
      <c r="H41" s="79"/>
      <c r="I41" s="80"/>
      <c r="J41" s="79"/>
      <c r="K41" s="79"/>
      <c r="L41" s="81"/>
      <c r="M41" s="82"/>
    </row>
    <row r="42" spans="1:13">
      <c r="A42" s="77">
        <v>38</v>
      </c>
      <c r="B42" s="76" t="s">
        <v>213</v>
      </c>
      <c r="C42" s="76" t="s">
        <v>210</v>
      </c>
      <c r="D42" s="76" t="s">
        <v>174</v>
      </c>
      <c r="E42" s="75" t="s">
        <v>15</v>
      </c>
      <c r="F42" s="74">
        <v>4</v>
      </c>
      <c r="G42" s="119"/>
      <c r="H42" s="79"/>
      <c r="I42" s="80"/>
      <c r="J42" s="79"/>
      <c r="K42" s="79"/>
      <c r="L42" s="81"/>
      <c r="M42" s="82"/>
    </row>
    <row r="43" spans="1:13">
      <c r="A43" s="77">
        <v>39</v>
      </c>
      <c r="B43" s="76" t="s">
        <v>186</v>
      </c>
      <c r="C43" s="76" t="s">
        <v>214</v>
      </c>
      <c r="D43" s="76" t="s">
        <v>174</v>
      </c>
      <c r="E43" s="75" t="s">
        <v>15</v>
      </c>
      <c r="F43" s="74">
        <v>4</v>
      </c>
      <c r="G43" s="119"/>
      <c r="H43" s="79"/>
      <c r="I43" s="80"/>
      <c r="J43" s="79"/>
      <c r="K43" s="79"/>
      <c r="L43" s="81"/>
      <c r="M43" s="82"/>
    </row>
    <row r="44" spans="1:13">
      <c r="A44" s="77">
        <v>40</v>
      </c>
      <c r="B44" s="76" t="s">
        <v>187</v>
      </c>
      <c r="C44" s="76" t="s">
        <v>214</v>
      </c>
      <c r="D44" s="76" t="s">
        <v>174</v>
      </c>
      <c r="E44" s="75" t="s">
        <v>15</v>
      </c>
      <c r="F44" s="74">
        <v>6</v>
      </c>
      <c r="G44" s="119"/>
      <c r="H44" s="79"/>
      <c r="I44" s="80"/>
      <c r="J44" s="79"/>
      <c r="K44" s="79"/>
      <c r="L44" s="81"/>
      <c r="M44" s="82"/>
    </row>
    <row r="45" spans="1:13">
      <c r="A45" s="77">
        <v>41</v>
      </c>
      <c r="B45" s="76" t="s">
        <v>189</v>
      </c>
      <c r="C45" s="76" t="s">
        <v>214</v>
      </c>
      <c r="D45" s="76" t="s">
        <v>174</v>
      </c>
      <c r="E45" s="78" t="s">
        <v>15</v>
      </c>
      <c r="F45" s="74">
        <v>1</v>
      </c>
      <c r="G45" s="119"/>
      <c r="H45" s="79"/>
      <c r="I45" s="80"/>
      <c r="J45" s="79"/>
      <c r="K45" s="79"/>
      <c r="L45" s="81"/>
      <c r="M45" s="82"/>
    </row>
    <row r="46" spans="1:13">
      <c r="A46" s="77">
        <v>42</v>
      </c>
      <c r="B46" s="76" t="s">
        <v>188</v>
      </c>
      <c r="C46" s="76" t="s">
        <v>214</v>
      </c>
      <c r="D46" s="76" t="s">
        <v>174</v>
      </c>
      <c r="E46" s="78" t="s">
        <v>15</v>
      </c>
      <c r="F46" s="74">
        <v>1</v>
      </c>
      <c r="G46" s="119"/>
      <c r="H46" s="79"/>
      <c r="I46" s="80"/>
      <c r="J46" s="79"/>
      <c r="K46" s="79"/>
      <c r="L46" s="81"/>
      <c r="M46" s="82"/>
    </row>
    <row r="47" spans="1:13">
      <c r="A47" s="77">
        <v>43</v>
      </c>
      <c r="B47" s="76" t="s">
        <v>177</v>
      </c>
      <c r="C47" s="76" t="s">
        <v>214</v>
      </c>
      <c r="D47" s="76" t="s">
        <v>174</v>
      </c>
      <c r="E47" s="78" t="s">
        <v>15</v>
      </c>
      <c r="F47" s="74">
        <v>14</v>
      </c>
      <c r="G47" s="119"/>
      <c r="H47" s="79"/>
      <c r="I47" s="80"/>
      <c r="J47" s="79"/>
      <c r="K47" s="79"/>
      <c r="L47" s="81"/>
      <c r="M47" s="82"/>
    </row>
    <row r="48" spans="1:13">
      <c r="A48" s="77">
        <v>44</v>
      </c>
      <c r="B48" s="76" t="s">
        <v>215</v>
      </c>
      <c r="C48" s="76" t="s">
        <v>214</v>
      </c>
      <c r="D48" s="76" t="s">
        <v>181</v>
      </c>
      <c r="E48" s="78" t="s">
        <v>15</v>
      </c>
      <c r="F48" s="74">
        <v>4</v>
      </c>
      <c r="G48" s="119"/>
      <c r="H48" s="79"/>
      <c r="I48" s="80"/>
      <c r="J48" s="79"/>
      <c r="K48" s="79"/>
      <c r="L48" s="81"/>
      <c r="M48" s="82"/>
    </row>
    <row r="49" spans="1:13">
      <c r="A49" s="77">
        <v>45</v>
      </c>
      <c r="B49" s="76" t="s">
        <v>197</v>
      </c>
      <c r="C49" s="76" t="s">
        <v>214</v>
      </c>
      <c r="D49" s="76" t="s">
        <v>174</v>
      </c>
      <c r="E49" s="78" t="s">
        <v>15</v>
      </c>
      <c r="F49" s="74">
        <v>1</v>
      </c>
      <c r="G49" s="119"/>
      <c r="H49" s="79"/>
      <c r="I49" s="80"/>
      <c r="J49" s="79"/>
      <c r="K49" s="79"/>
      <c r="L49" s="81"/>
      <c r="M49" s="82"/>
    </row>
    <row r="50" spans="1:13">
      <c r="A50" s="77">
        <v>46</v>
      </c>
      <c r="B50" s="76" t="s">
        <v>198</v>
      </c>
      <c r="C50" s="76" t="s">
        <v>214</v>
      </c>
      <c r="D50" s="76" t="s">
        <v>174</v>
      </c>
      <c r="E50" s="78" t="s">
        <v>15</v>
      </c>
      <c r="F50" s="74">
        <v>5</v>
      </c>
      <c r="G50" s="119"/>
      <c r="H50" s="79"/>
      <c r="I50" s="80"/>
      <c r="J50" s="79"/>
      <c r="K50" s="79"/>
      <c r="L50" s="81"/>
      <c r="M50" s="82"/>
    </row>
    <row r="51" spans="1:13">
      <c r="A51" s="77">
        <v>47</v>
      </c>
      <c r="B51" s="76" t="s">
        <v>216</v>
      </c>
      <c r="C51" s="76" t="s">
        <v>214</v>
      </c>
      <c r="D51" s="76" t="s">
        <v>181</v>
      </c>
      <c r="E51" s="78" t="s">
        <v>15</v>
      </c>
      <c r="F51" s="74">
        <v>3</v>
      </c>
      <c r="G51" s="119"/>
      <c r="H51" s="79"/>
      <c r="I51" s="80"/>
      <c r="J51" s="79"/>
      <c r="K51" s="79"/>
      <c r="L51" s="81"/>
      <c r="M51" s="82"/>
    </row>
    <row r="52" spans="1:13">
      <c r="A52" s="77">
        <v>48</v>
      </c>
      <c r="B52" s="76" t="s">
        <v>194</v>
      </c>
      <c r="C52" s="76" t="s">
        <v>214</v>
      </c>
      <c r="D52" s="76" t="s">
        <v>181</v>
      </c>
      <c r="E52" s="78" t="s">
        <v>15</v>
      </c>
      <c r="F52" s="74">
        <v>1</v>
      </c>
      <c r="G52" s="119"/>
      <c r="H52" s="79"/>
      <c r="I52" s="80"/>
      <c r="J52" s="79"/>
      <c r="K52" s="79"/>
      <c r="L52" s="81"/>
      <c r="M52" s="82"/>
    </row>
    <row r="53" spans="1:13">
      <c r="A53" s="77">
        <v>49</v>
      </c>
      <c r="B53" s="76" t="s">
        <v>217</v>
      </c>
      <c r="C53" s="76" t="s">
        <v>214</v>
      </c>
      <c r="D53" s="76" t="s">
        <v>174</v>
      </c>
      <c r="E53" s="78" t="s">
        <v>15</v>
      </c>
      <c r="F53" s="74">
        <v>2</v>
      </c>
      <c r="G53" s="119"/>
      <c r="H53" s="79"/>
      <c r="I53" s="80"/>
      <c r="J53" s="79"/>
      <c r="K53" s="79"/>
      <c r="L53" s="81"/>
      <c r="M53" s="82"/>
    </row>
    <row r="54" spans="1:13">
      <c r="A54" s="77">
        <v>50</v>
      </c>
      <c r="B54" s="76" t="s">
        <v>204</v>
      </c>
      <c r="C54" s="76" t="s">
        <v>214</v>
      </c>
      <c r="D54" s="76" t="s">
        <v>181</v>
      </c>
      <c r="E54" s="78" t="s">
        <v>15</v>
      </c>
      <c r="F54" s="74">
        <v>1</v>
      </c>
      <c r="G54" s="119"/>
      <c r="H54" s="79"/>
      <c r="I54" s="80"/>
      <c r="J54" s="79"/>
      <c r="K54" s="79"/>
      <c r="L54" s="81"/>
      <c r="M54" s="82"/>
    </row>
    <row r="55" spans="1:13">
      <c r="A55" s="77"/>
      <c r="B55" s="73" t="s">
        <v>162</v>
      </c>
      <c r="C55" s="91"/>
      <c r="D55" s="91"/>
      <c r="E55" s="77"/>
      <c r="F55" s="92">
        <v>469</v>
      </c>
      <c r="G55" s="77"/>
      <c r="H55" s="88">
        <f>SUM(H5:H54)</f>
        <v>0</v>
      </c>
      <c r="I55" s="77"/>
      <c r="J55" s="88"/>
      <c r="K55" s="88">
        <f>SUM(K5:K54)</f>
        <v>0</v>
      </c>
      <c r="L55" s="89"/>
      <c r="M55" s="77"/>
    </row>
    <row r="59" spans="1:13" s="5" customFormat="1" ht="37.5" customHeight="1">
      <c r="B59" s="246" t="s">
        <v>149</v>
      </c>
      <c r="C59" s="246"/>
      <c r="D59" s="246"/>
      <c r="E59" s="246"/>
      <c r="F59" s="246"/>
      <c r="G59" s="246"/>
      <c r="H59" s="246"/>
      <c r="I59" s="246"/>
      <c r="J59" s="246"/>
    </row>
    <row r="60" spans="1:13" s="5" customFormat="1" ht="15">
      <c r="B60" s="19"/>
      <c r="C60" s="19"/>
      <c r="D60" s="19"/>
      <c r="E60" s="19"/>
      <c r="F60" s="19"/>
      <c r="G60" s="19"/>
      <c r="H60" s="19"/>
      <c r="I60" s="19"/>
      <c r="J60" s="19"/>
    </row>
    <row r="61" spans="1:13" s="5" customFormat="1" ht="15">
      <c r="B61" s="19"/>
      <c r="C61" s="19"/>
      <c r="D61" s="19"/>
      <c r="E61" s="19"/>
      <c r="F61" s="19"/>
      <c r="G61" s="19"/>
      <c r="H61" s="19"/>
      <c r="I61" s="19"/>
      <c r="J61" s="19"/>
    </row>
    <row r="62" spans="1:13" s="5" customFormat="1" ht="32.25" customHeight="1">
      <c r="B62" s="34" t="s">
        <v>150</v>
      </c>
      <c r="C62" s="34"/>
      <c r="D62" s="34"/>
      <c r="E62" s="34"/>
      <c r="F62" s="34"/>
      <c r="G62" s="247" t="s">
        <v>151</v>
      </c>
      <c r="H62" s="247"/>
      <c r="I62" s="34"/>
      <c r="J62" s="14"/>
    </row>
    <row r="63" spans="1:13" s="5" customFormat="1" ht="39" customHeight="1">
      <c r="B63" s="34" t="s">
        <v>152</v>
      </c>
      <c r="C63" s="34"/>
      <c r="D63" s="34"/>
      <c r="E63" s="34"/>
      <c r="F63" s="34"/>
      <c r="G63" s="247" t="s">
        <v>153</v>
      </c>
      <c r="H63" s="247"/>
    </row>
  </sheetData>
  <mergeCells count="5">
    <mergeCell ref="B3:M3"/>
    <mergeCell ref="H1:I1"/>
    <mergeCell ref="B59:J59"/>
    <mergeCell ref="G62:H62"/>
    <mergeCell ref="G63:H6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workbookViewId="0">
      <selection activeCell="E5" sqref="E5:I6"/>
    </sheetView>
  </sheetViews>
  <sheetFormatPr defaultRowHeight="15"/>
  <cols>
    <col min="1" max="1" width="6.42578125" customWidth="1"/>
    <col min="2" max="2" width="34.42578125" customWidth="1"/>
  </cols>
  <sheetData>
    <row r="1" spans="1:11">
      <c r="B1" s="190" t="s">
        <v>0</v>
      </c>
      <c r="C1" s="139"/>
      <c r="D1" s="139"/>
      <c r="E1" s="139"/>
      <c r="F1" s="128"/>
      <c r="G1" s="139"/>
      <c r="H1" s="245" t="s">
        <v>288</v>
      </c>
      <c r="I1" s="245"/>
    </row>
    <row r="3" spans="1:11">
      <c r="A3" s="58"/>
      <c r="B3" s="248" t="s">
        <v>163</v>
      </c>
      <c r="C3" s="244"/>
      <c r="D3" s="244"/>
      <c r="E3" s="244"/>
      <c r="F3" s="244"/>
      <c r="G3" s="244"/>
      <c r="H3" s="244"/>
      <c r="I3" s="244"/>
      <c r="J3" s="244"/>
      <c r="K3" s="244"/>
    </row>
    <row r="4" spans="1:11" ht="76.5">
      <c r="A4" s="60" t="s">
        <v>2</v>
      </c>
      <c r="B4" s="60" t="s">
        <v>3</v>
      </c>
      <c r="C4" s="60" t="s">
        <v>4</v>
      </c>
      <c r="D4" s="60" t="s">
        <v>158</v>
      </c>
      <c r="E4" s="60" t="s">
        <v>6</v>
      </c>
      <c r="F4" s="61" t="s">
        <v>7</v>
      </c>
      <c r="G4" s="60" t="s">
        <v>8</v>
      </c>
      <c r="H4" s="61" t="s">
        <v>9</v>
      </c>
      <c r="I4" s="61" t="s">
        <v>10</v>
      </c>
      <c r="J4" s="60" t="s">
        <v>164</v>
      </c>
      <c r="K4" s="60" t="s">
        <v>160</v>
      </c>
    </row>
    <row r="5" spans="1:11">
      <c r="A5" s="62">
        <v>1</v>
      </c>
      <c r="B5" s="66" t="s">
        <v>165</v>
      </c>
      <c r="C5" s="67" t="s">
        <v>15</v>
      </c>
      <c r="D5" s="68">
        <v>6</v>
      </c>
      <c r="E5" s="121"/>
      <c r="F5" s="63"/>
      <c r="G5" s="64"/>
      <c r="H5" s="63"/>
      <c r="I5" s="63"/>
      <c r="J5" s="62"/>
      <c r="K5" s="62"/>
    </row>
    <row r="6" spans="1:11">
      <c r="A6" s="62">
        <v>2</v>
      </c>
      <c r="B6" s="66" t="s">
        <v>166</v>
      </c>
      <c r="C6" s="67" t="s">
        <v>15</v>
      </c>
      <c r="D6" s="68">
        <v>6</v>
      </c>
      <c r="E6" s="121"/>
      <c r="F6" s="121"/>
      <c r="G6" s="64"/>
      <c r="H6" s="63"/>
      <c r="I6" s="121"/>
      <c r="J6" s="62"/>
      <c r="K6" s="62"/>
    </row>
    <row r="7" spans="1:11">
      <c r="A7" s="62"/>
      <c r="B7" s="65" t="s">
        <v>162</v>
      </c>
      <c r="C7" s="62"/>
      <c r="D7" s="69"/>
      <c r="E7" s="62"/>
      <c r="F7" s="180">
        <f>SUM(F5:F6)</f>
        <v>0</v>
      </c>
      <c r="G7" s="181"/>
      <c r="H7" s="180"/>
      <c r="I7" s="180">
        <f>SUM(I5:I6)</f>
        <v>0</v>
      </c>
      <c r="J7" s="182"/>
      <c r="K7" s="62"/>
    </row>
    <row r="8" spans="1:11">
      <c r="A8" s="57"/>
      <c r="B8" s="57"/>
      <c r="C8" s="57"/>
      <c r="D8" s="57"/>
      <c r="E8" s="57"/>
      <c r="F8" s="57"/>
      <c r="G8" s="57"/>
      <c r="H8" s="57"/>
      <c r="I8" s="59"/>
      <c r="J8" s="57"/>
      <c r="K8" s="57"/>
    </row>
    <row r="11" spans="1:11" s="5" customFormat="1" ht="37.5" customHeight="1">
      <c r="B11" s="246" t="s">
        <v>149</v>
      </c>
      <c r="C11" s="246"/>
      <c r="D11" s="246"/>
      <c r="E11" s="246"/>
      <c r="F11" s="246"/>
      <c r="G11" s="246"/>
      <c r="H11" s="246"/>
      <c r="I11" s="246"/>
      <c r="J11" s="246"/>
    </row>
    <row r="12" spans="1:11" s="5" customFormat="1">
      <c r="B12" s="19"/>
      <c r="C12" s="19"/>
      <c r="D12" s="19"/>
      <c r="E12" s="19"/>
      <c r="F12" s="19"/>
      <c r="G12" s="19"/>
      <c r="H12" s="19"/>
      <c r="I12" s="19"/>
      <c r="J12" s="19"/>
    </row>
    <row r="13" spans="1:11" s="5" customFormat="1">
      <c r="B13" s="19"/>
      <c r="C13" s="19"/>
      <c r="D13" s="19"/>
      <c r="E13" s="19"/>
      <c r="F13" s="19"/>
      <c r="G13" s="19"/>
      <c r="H13" s="19"/>
      <c r="I13" s="19"/>
      <c r="J13" s="19"/>
    </row>
    <row r="14" spans="1:11" s="5" customFormat="1" ht="32.25" customHeight="1">
      <c r="B14" s="34" t="s">
        <v>150</v>
      </c>
      <c r="C14" s="34"/>
      <c r="D14" s="34"/>
      <c r="E14" s="34"/>
      <c r="F14" s="34"/>
      <c r="G14" s="247" t="s">
        <v>151</v>
      </c>
      <c r="H14" s="247"/>
      <c r="I14" s="34"/>
      <c r="J14" s="14"/>
    </row>
    <row r="15" spans="1:11" s="5" customFormat="1" ht="39" customHeight="1">
      <c r="B15" s="34" t="s">
        <v>152</v>
      </c>
      <c r="C15" s="34"/>
      <c r="D15" s="34"/>
      <c r="E15" s="34"/>
      <c r="F15" s="34"/>
      <c r="G15" s="247" t="s">
        <v>153</v>
      </c>
      <c r="H15" s="247"/>
    </row>
  </sheetData>
  <mergeCells count="5">
    <mergeCell ref="B3:K3"/>
    <mergeCell ref="H1:I1"/>
    <mergeCell ref="B11:J11"/>
    <mergeCell ref="G14:H14"/>
    <mergeCell ref="G15:H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workbookViewId="0">
      <selection activeCell="E5" sqref="E5:I5"/>
    </sheetView>
  </sheetViews>
  <sheetFormatPr defaultRowHeight="15"/>
  <cols>
    <col min="1" max="1" width="5.140625" customWidth="1"/>
    <col min="2" max="2" width="29.7109375" customWidth="1"/>
    <col min="6" max="6" width="10.140625" bestFit="1" customWidth="1"/>
    <col min="9" max="9" width="10.140625" bestFit="1" customWidth="1"/>
  </cols>
  <sheetData>
    <row r="1" spans="1:11">
      <c r="B1" s="190" t="s">
        <v>0</v>
      </c>
      <c r="C1" s="139"/>
      <c r="D1" s="139"/>
      <c r="E1" s="139"/>
      <c r="F1" s="128"/>
      <c r="G1" s="139"/>
      <c r="H1" s="245" t="s">
        <v>288</v>
      </c>
      <c r="I1" s="245"/>
    </row>
    <row r="3" spans="1:11">
      <c r="A3" s="42"/>
      <c r="B3" s="248" t="s">
        <v>157</v>
      </c>
      <c r="C3" s="249"/>
      <c r="D3" s="249"/>
      <c r="E3" s="249"/>
      <c r="F3" s="249"/>
      <c r="G3" s="249"/>
      <c r="H3" s="249"/>
      <c r="I3" s="249"/>
      <c r="J3" s="249"/>
      <c r="K3" s="249"/>
    </row>
    <row r="4" spans="1:11" ht="76.5">
      <c r="A4" s="48" t="s">
        <v>2</v>
      </c>
      <c r="B4" s="48" t="s">
        <v>3</v>
      </c>
      <c r="C4" s="48" t="s">
        <v>4</v>
      </c>
      <c r="D4" s="48" t="s">
        <v>158</v>
      </c>
      <c r="E4" s="48" t="s">
        <v>6</v>
      </c>
      <c r="F4" s="49" t="s">
        <v>7</v>
      </c>
      <c r="G4" s="48" t="s">
        <v>8</v>
      </c>
      <c r="H4" s="49" t="s">
        <v>9</v>
      </c>
      <c r="I4" s="49" t="s">
        <v>10</v>
      </c>
      <c r="J4" s="48" t="s">
        <v>159</v>
      </c>
      <c r="K4" s="48" t="s">
        <v>160</v>
      </c>
    </row>
    <row r="5" spans="1:11" ht="38.25">
      <c r="A5" s="51">
        <v>1</v>
      </c>
      <c r="B5" s="55" t="s">
        <v>161</v>
      </c>
      <c r="C5" s="52" t="s">
        <v>15</v>
      </c>
      <c r="D5" s="50">
        <v>48</v>
      </c>
      <c r="E5" s="122"/>
      <c r="F5" s="53"/>
      <c r="G5" s="53"/>
      <c r="H5" s="53"/>
      <c r="I5" s="53"/>
      <c r="J5" s="53"/>
      <c r="K5" s="51"/>
    </row>
    <row r="6" spans="1:11">
      <c r="A6" s="51"/>
      <c r="B6" s="54" t="s">
        <v>162</v>
      </c>
      <c r="C6" s="52"/>
      <c r="D6" s="50"/>
      <c r="E6" s="50"/>
      <c r="F6" s="183">
        <f>SUM(F5)</f>
        <v>0</v>
      </c>
      <c r="G6" s="183"/>
      <c r="H6" s="184"/>
      <c r="I6" s="183">
        <f>SUM(I5)</f>
        <v>0</v>
      </c>
      <c r="J6" s="53"/>
      <c r="K6" s="51"/>
    </row>
    <row r="7" spans="1:11">
      <c r="A7" s="41"/>
      <c r="B7" s="47"/>
      <c r="C7" s="44"/>
      <c r="D7" s="45"/>
      <c r="E7" s="45"/>
      <c r="F7" s="46"/>
      <c r="G7" s="46"/>
      <c r="H7" s="45"/>
      <c r="I7" s="46"/>
      <c r="J7" s="46"/>
      <c r="K7" s="41"/>
    </row>
    <row r="9" spans="1:11" s="5" customFormat="1" ht="37.5" customHeight="1">
      <c r="B9" s="246" t="s">
        <v>149</v>
      </c>
      <c r="C9" s="246"/>
      <c r="D9" s="246"/>
      <c r="E9" s="246"/>
      <c r="F9" s="246"/>
      <c r="G9" s="246"/>
      <c r="H9" s="246"/>
      <c r="I9" s="246"/>
      <c r="J9" s="246"/>
    </row>
    <row r="10" spans="1:11" s="5" customFormat="1">
      <c r="B10" s="19"/>
      <c r="C10" s="19"/>
      <c r="D10" s="19"/>
      <c r="E10" s="19"/>
      <c r="F10" s="19"/>
      <c r="G10" s="19"/>
      <c r="H10" s="19"/>
      <c r="I10" s="19"/>
      <c r="J10" s="19"/>
    </row>
    <row r="11" spans="1:11" s="5" customFormat="1">
      <c r="B11" s="19"/>
      <c r="C11" s="19"/>
      <c r="D11" s="19"/>
      <c r="E11" s="19"/>
      <c r="F11" s="19"/>
      <c r="G11" s="19"/>
      <c r="H11" s="19"/>
      <c r="I11" s="19"/>
      <c r="J11" s="19"/>
    </row>
    <row r="12" spans="1:11" s="5" customFormat="1" ht="32.25" customHeight="1">
      <c r="B12" s="34" t="s">
        <v>150</v>
      </c>
      <c r="C12" s="34"/>
      <c r="D12" s="34"/>
      <c r="E12" s="34"/>
      <c r="F12" s="34"/>
      <c r="G12" s="247" t="s">
        <v>151</v>
      </c>
      <c r="H12" s="247"/>
      <c r="I12" s="34"/>
      <c r="J12" s="14"/>
    </row>
    <row r="13" spans="1:11" s="5" customFormat="1" ht="39" customHeight="1">
      <c r="B13" s="34" t="s">
        <v>152</v>
      </c>
      <c r="C13" s="34"/>
      <c r="D13" s="34"/>
      <c r="E13" s="34"/>
      <c r="F13" s="34"/>
      <c r="G13" s="247" t="s">
        <v>153</v>
      </c>
      <c r="H13" s="247"/>
    </row>
    <row r="14" spans="1:11">
      <c r="A14" s="40"/>
      <c r="B14" s="40"/>
      <c r="C14" s="40"/>
      <c r="D14" s="40"/>
      <c r="E14" s="40"/>
      <c r="F14" s="40"/>
      <c r="G14" s="43"/>
      <c r="H14" s="40"/>
      <c r="I14" s="40"/>
      <c r="J14" s="40"/>
      <c r="K14" s="40"/>
    </row>
    <row r="15" spans="1:11">
      <c r="A15" s="40"/>
      <c r="B15" s="40"/>
      <c r="C15" s="40"/>
      <c r="D15" s="40"/>
      <c r="E15" s="40"/>
      <c r="F15" s="40"/>
      <c r="G15" s="43"/>
      <c r="H15" s="40"/>
      <c r="I15" s="40"/>
      <c r="J15" s="40"/>
      <c r="K15" s="40"/>
    </row>
    <row r="16" spans="1:11">
      <c r="A16" s="40"/>
      <c r="B16" s="40"/>
      <c r="C16" s="40"/>
      <c r="D16" s="40"/>
      <c r="E16" s="40"/>
      <c r="F16" s="40"/>
      <c r="G16" s="43"/>
      <c r="H16" s="40"/>
      <c r="I16" s="40"/>
      <c r="J16" s="40"/>
      <c r="K16" s="40"/>
    </row>
    <row r="17" spans="1:11">
      <c r="A17" s="40"/>
      <c r="B17" s="40"/>
      <c r="C17" s="40"/>
      <c r="D17" s="40"/>
      <c r="E17" s="40"/>
      <c r="F17" s="40"/>
      <c r="G17" s="43"/>
      <c r="H17" s="40"/>
      <c r="I17" s="40"/>
      <c r="J17" s="40"/>
      <c r="K17" s="40"/>
    </row>
  </sheetData>
  <mergeCells count="5">
    <mergeCell ref="B3:K3"/>
    <mergeCell ref="H1:I1"/>
    <mergeCell ref="B9:J9"/>
    <mergeCell ref="G12:H12"/>
    <mergeCell ref="G13:H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32"/>
  <sheetViews>
    <sheetView topLeftCell="A190" zoomScale="90" zoomScaleNormal="90" workbookViewId="0">
      <selection activeCell="B192" sqref="B192:I192"/>
    </sheetView>
  </sheetViews>
  <sheetFormatPr defaultRowHeight="12.75"/>
  <cols>
    <col min="1" max="1" width="8" style="35" customWidth="1"/>
    <col min="2" max="2" width="61.42578125" style="135" customWidth="1"/>
    <col min="3" max="3" width="10.42578125" style="35" customWidth="1"/>
    <col min="4" max="4" width="11.28515625" style="35" customWidth="1"/>
    <col min="5" max="5" width="14.5703125" style="35" customWidth="1"/>
    <col min="6" max="6" width="15.7109375" style="35" customWidth="1"/>
    <col min="7" max="7" width="9.5703125" style="35" customWidth="1"/>
    <col min="8" max="8" width="10.7109375" style="35" customWidth="1"/>
    <col min="9" max="9" width="15.5703125" style="35" customWidth="1"/>
    <col min="10" max="10" width="12.7109375" style="35" customWidth="1"/>
    <col min="11" max="1024" width="9.5703125" style="35" customWidth="1"/>
    <col min="1025" max="16384" width="9.140625" style="35"/>
  </cols>
  <sheetData>
    <row r="1" spans="1:254" s="118" customFormat="1" ht="12.75" customHeight="1">
      <c r="B1" s="190" t="s">
        <v>0</v>
      </c>
      <c r="C1" s="139"/>
      <c r="D1" s="139"/>
      <c r="E1" s="139"/>
      <c r="F1" s="128"/>
      <c r="G1" s="139"/>
      <c r="H1" s="245" t="s">
        <v>288</v>
      </c>
      <c r="I1" s="245"/>
    </row>
    <row r="2" spans="1:254" s="118" customFormat="1" ht="12.75" customHeight="1">
      <c r="B2" s="125"/>
      <c r="C2" s="129"/>
      <c r="D2" s="129"/>
      <c r="E2" s="129"/>
      <c r="F2" s="130"/>
      <c r="H2" s="128"/>
      <c r="I2" s="128"/>
    </row>
    <row r="3" spans="1:254" s="131" customFormat="1" ht="13.5" customHeight="1">
      <c r="A3" s="7"/>
      <c r="B3" s="250" t="s">
        <v>1</v>
      </c>
      <c r="C3" s="250"/>
      <c r="D3" s="250"/>
      <c r="E3" s="250"/>
      <c r="F3" s="250"/>
      <c r="G3" s="250"/>
      <c r="H3" s="250"/>
      <c r="I3" s="250"/>
      <c r="J3" s="250"/>
    </row>
    <row r="4" spans="1:254" s="132" customFormat="1" ht="38.25" customHeight="1">
      <c r="A4" s="18" t="s">
        <v>2</v>
      </c>
      <c r="B4" s="18" t="s">
        <v>3</v>
      </c>
      <c r="C4" s="2" t="s">
        <v>4</v>
      </c>
      <c r="D4" s="2" t="s">
        <v>5</v>
      </c>
      <c r="E4" s="2" t="s">
        <v>6</v>
      </c>
      <c r="F4" s="2" t="s">
        <v>7</v>
      </c>
      <c r="G4" s="2" t="s">
        <v>8</v>
      </c>
      <c r="H4" s="2" t="s">
        <v>9</v>
      </c>
      <c r="I4" s="2" t="s">
        <v>10</v>
      </c>
      <c r="J4" s="3" t="s">
        <v>11</v>
      </c>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c r="AR4" s="136"/>
      <c r="AS4" s="136"/>
      <c r="AT4" s="136"/>
      <c r="AU4" s="136"/>
      <c r="AV4" s="136"/>
      <c r="AW4" s="136"/>
      <c r="AX4" s="136"/>
      <c r="AY4" s="136"/>
      <c r="AZ4" s="136"/>
      <c r="BA4" s="136"/>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c r="IT4" s="35"/>
    </row>
    <row r="5" spans="1:254" s="127" customFormat="1" ht="21.75" customHeight="1">
      <c r="A5" s="35"/>
      <c r="B5" s="35"/>
      <c r="C5" s="35"/>
      <c r="D5" s="35"/>
      <c r="E5" s="35"/>
      <c r="F5" s="35"/>
      <c r="G5" s="145"/>
      <c r="H5" s="146"/>
      <c r="I5" s="146"/>
      <c r="J5" s="147"/>
      <c r="K5" s="148"/>
      <c r="L5" s="126"/>
      <c r="M5" s="126"/>
      <c r="N5" s="126"/>
      <c r="O5" s="126"/>
      <c r="P5" s="126"/>
      <c r="Q5" s="126"/>
      <c r="R5" s="126"/>
      <c r="S5" s="126"/>
      <c r="T5" s="126"/>
      <c r="U5" s="126"/>
      <c r="V5" s="126"/>
      <c r="W5" s="126"/>
      <c r="X5" s="126"/>
      <c r="Y5" s="126"/>
      <c r="Z5" s="126"/>
      <c r="AA5" s="126"/>
      <c r="AB5" s="126"/>
      <c r="AC5" s="126"/>
      <c r="AD5" s="126"/>
      <c r="AE5" s="126"/>
      <c r="AF5" s="126"/>
      <c r="AG5" s="126"/>
      <c r="AH5" s="126"/>
      <c r="AI5" s="126"/>
      <c r="AJ5" s="126"/>
      <c r="AK5" s="126"/>
      <c r="AL5" s="126"/>
      <c r="AM5" s="126"/>
      <c r="AN5" s="126"/>
      <c r="AO5" s="126"/>
      <c r="AP5" s="126"/>
      <c r="AQ5" s="126"/>
      <c r="AR5" s="126"/>
      <c r="AS5" s="126"/>
      <c r="AT5" s="126"/>
      <c r="AU5" s="126"/>
      <c r="AV5" s="126"/>
      <c r="AW5" s="126"/>
      <c r="AX5" s="126"/>
      <c r="AY5" s="126"/>
      <c r="AZ5" s="126"/>
      <c r="BA5" s="126"/>
    </row>
    <row r="6" spans="1:254" s="129" customFormat="1" ht="48" customHeight="1">
      <c r="A6" s="134">
        <v>1</v>
      </c>
      <c r="B6" s="123" t="s">
        <v>259</v>
      </c>
      <c r="C6" s="123" t="s">
        <v>130</v>
      </c>
      <c r="D6" s="123">
        <v>20</v>
      </c>
      <c r="E6" s="202"/>
      <c r="F6" s="203"/>
      <c r="G6" s="204"/>
      <c r="H6" s="205"/>
      <c r="I6" s="206"/>
      <c r="J6" s="149"/>
      <c r="K6" s="150"/>
      <c r="L6" s="141"/>
    </row>
    <row r="7" spans="1:254" s="127" customFormat="1" ht="27" customHeight="1">
      <c r="A7" s="13">
        <v>2</v>
      </c>
      <c r="B7" s="29" t="s">
        <v>12</v>
      </c>
      <c r="C7" s="29" t="s">
        <v>13</v>
      </c>
      <c r="D7" s="29">
        <v>20</v>
      </c>
      <c r="E7" s="22"/>
      <c r="F7" s="203"/>
      <c r="G7" s="204"/>
      <c r="H7" s="158"/>
      <c r="I7" s="206"/>
      <c r="J7" s="151"/>
      <c r="K7" s="152"/>
      <c r="L7" s="142"/>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c r="AS7" s="126"/>
      <c r="AT7" s="126"/>
      <c r="AU7" s="126"/>
      <c r="AV7" s="126"/>
      <c r="AW7" s="126"/>
      <c r="AX7" s="126"/>
      <c r="AY7" s="126"/>
      <c r="AZ7" s="126"/>
      <c r="BA7" s="126"/>
    </row>
    <row r="8" spans="1:254" s="127" customFormat="1" ht="38.25" customHeight="1">
      <c r="A8" s="134">
        <v>3</v>
      </c>
      <c r="B8" s="29" t="s">
        <v>14</v>
      </c>
      <c r="C8" s="29" t="s">
        <v>15</v>
      </c>
      <c r="D8" s="29">
        <v>12</v>
      </c>
      <c r="E8" s="22"/>
      <c r="F8" s="203"/>
      <c r="G8" s="204"/>
      <c r="H8" s="158"/>
      <c r="I8" s="206"/>
      <c r="J8" s="151"/>
      <c r="K8" s="152"/>
      <c r="L8" s="142"/>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row>
    <row r="9" spans="1:254" s="127" customFormat="1" ht="41.45" customHeight="1">
      <c r="A9" s="13">
        <v>4</v>
      </c>
      <c r="B9" s="29" t="s">
        <v>16</v>
      </c>
      <c r="C9" s="29" t="s">
        <v>17</v>
      </c>
      <c r="D9" s="29">
        <v>12</v>
      </c>
      <c r="E9" s="22"/>
      <c r="F9" s="203"/>
      <c r="G9" s="204"/>
      <c r="H9" s="158"/>
      <c r="I9" s="206"/>
      <c r="J9" s="151"/>
      <c r="K9" s="152"/>
      <c r="L9" s="142"/>
      <c r="M9" s="126" t="s">
        <v>235</v>
      </c>
      <c r="N9" s="126"/>
      <c r="O9" s="126"/>
      <c r="P9" s="126"/>
      <c r="Q9" s="126"/>
      <c r="R9" s="126"/>
      <c r="S9" s="126"/>
      <c r="T9" s="126"/>
      <c r="U9" s="126"/>
      <c r="V9" s="126"/>
      <c r="W9" s="126"/>
      <c r="X9" s="126"/>
      <c r="Y9" s="126"/>
      <c r="Z9" s="126"/>
      <c r="AA9" s="126"/>
      <c r="AB9" s="126"/>
      <c r="AC9" s="126"/>
      <c r="AD9" s="126"/>
      <c r="AE9" s="126"/>
      <c r="AF9" s="126"/>
      <c r="AG9" s="126"/>
      <c r="AH9" s="126"/>
      <c r="AI9" s="126"/>
      <c r="AJ9" s="126"/>
      <c r="AK9" s="126"/>
      <c r="AL9" s="126"/>
      <c r="AM9" s="126"/>
      <c r="AN9" s="126"/>
      <c r="AO9" s="126"/>
      <c r="AP9" s="126"/>
      <c r="AQ9" s="126"/>
      <c r="AR9" s="126"/>
      <c r="AS9" s="126"/>
      <c r="AT9" s="126"/>
      <c r="AU9" s="126"/>
      <c r="AV9" s="126"/>
      <c r="AW9" s="126"/>
      <c r="AX9" s="126"/>
      <c r="AY9" s="126"/>
      <c r="AZ9" s="126"/>
      <c r="BA9" s="126"/>
    </row>
    <row r="10" spans="1:254" s="136" customFormat="1" ht="43.15" customHeight="1">
      <c r="A10" s="134">
        <v>5</v>
      </c>
      <c r="B10" s="123" t="s">
        <v>260</v>
      </c>
      <c r="C10" s="123" t="s">
        <v>15</v>
      </c>
      <c r="D10" s="123">
        <v>20</v>
      </c>
      <c r="E10" s="202"/>
      <c r="F10" s="203"/>
      <c r="G10" s="204"/>
      <c r="H10" s="159"/>
      <c r="I10" s="206"/>
      <c r="J10" s="153"/>
      <c r="K10" s="100"/>
      <c r="L10" s="143"/>
    </row>
    <row r="11" spans="1:254" s="136" customFormat="1" ht="43.15" customHeight="1">
      <c r="A11" s="13">
        <v>6</v>
      </c>
      <c r="B11" s="123" t="s">
        <v>261</v>
      </c>
      <c r="C11" s="123" t="s">
        <v>15</v>
      </c>
      <c r="D11" s="123">
        <v>20</v>
      </c>
      <c r="E11" s="202"/>
      <c r="F11" s="203"/>
      <c r="G11" s="204"/>
      <c r="H11" s="159"/>
      <c r="I11" s="206"/>
      <c r="J11" s="153"/>
      <c r="K11" s="100"/>
      <c r="L11" s="143"/>
    </row>
    <row r="12" spans="1:254" s="127" customFormat="1" ht="22.5" customHeight="1">
      <c r="A12" s="134">
        <v>7</v>
      </c>
      <c r="B12" s="29" t="s">
        <v>18</v>
      </c>
      <c r="C12" s="29" t="s">
        <v>15</v>
      </c>
      <c r="D12" s="29">
        <v>120</v>
      </c>
      <c r="E12" s="22"/>
      <c r="F12" s="203"/>
      <c r="G12" s="204"/>
      <c r="H12" s="158"/>
      <c r="I12" s="206"/>
      <c r="J12" s="151"/>
      <c r="K12" s="152"/>
      <c r="L12" s="142"/>
      <c r="M12" s="126"/>
      <c r="N12" s="126"/>
      <c r="O12" s="126"/>
      <c r="P12" s="126"/>
      <c r="Q12" s="126"/>
      <c r="R12" s="126"/>
      <c r="S12" s="126"/>
      <c r="T12" s="126"/>
      <c r="U12" s="126"/>
      <c r="V12" s="126"/>
      <c r="W12" s="126"/>
      <c r="X12" s="126"/>
      <c r="Y12" s="126"/>
      <c r="Z12" s="126"/>
      <c r="AA12" s="126"/>
      <c r="AB12" s="126"/>
      <c r="AC12" s="126"/>
      <c r="AD12" s="126"/>
      <c r="AE12" s="126"/>
      <c r="AF12" s="126"/>
      <c r="AG12" s="126"/>
      <c r="AH12" s="126"/>
      <c r="AI12" s="126"/>
      <c r="AJ12" s="126"/>
      <c r="AK12" s="126"/>
      <c r="AL12" s="126"/>
      <c r="AM12" s="126"/>
      <c r="AN12" s="126"/>
      <c r="AO12" s="126"/>
      <c r="AP12" s="126"/>
      <c r="AQ12" s="126"/>
      <c r="AR12" s="126"/>
      <c r="AS12" s="126"/>
      <c r="AT12" s="126"/>
      <c r="AU12" s="126"/>
      <c r="AV12" s="126"/>
      <c r="AW12" s="126"/>
      <c r="AX12" s="126"/>
      <c r="AY12" s="126"/>
      <c r="AZ12" s="126"/>
      <c r="BA12" s="126"/>
    </row>
    <row r="13" spans="1:254" s="132" customFormat="1" ht="28.15" customHeight="1">
      <c r="A13" s="13">
        <v>8</v>
      </c>
      <c r="B13" s="29" t="s">
        <v>19</v>
      </c>
      <c r="C13" s="29" t="s">
        <v>20</v>
      </c>
      <c r="D13" s="29">
        <v>6</v>
      </c>
      <c r="E13" s="22"/>
      <c r="F13" s="203"/>
      <c r="G13" s="204"/>
      <c r="H13" s="158"/>
      <c r="I13" s="206"/>
      <c r="J13" s="151"/>
      <c r="K13" s="152"/>
      <c r="L13" s="144"/>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row>
    <row r="14" spans="1:254" s="132" customFormat="1" ht="59.65" customHeight="1">
      <c r="A14" s="134">
        <v>9</v>
      </c>
      <c r="B14" s="123" t="s">
        <v>21</v>
      </c>
      <c r="C14" s="124" t="s">
        <v>15</v>
      </c>
      <c r="D14" s="124">
        <v>60</v>
      </c>
      <c r="E14" s="138"/>
      <c r="F14" s="203"/>
      <c r="G14" s="204"/>
      <c r="H14" s="158"/>
      <c r="I14" s="206"/>
      <c r="J14" s="151"/>
      <c r="K14" s="152"/>
      <c r="L14" s="144"/>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row>
    <row r="15" spans="1:254" s="132" customFormat="1" ht="57.2" customHeight="1">
      <c r="A15" s="13">
        <v>10</v>
      </c>
      <c r="B15" s="124" t="s">
        <v>22</v>
      </c>
      <c r="C15" s="124" t="s">
        <v>15</v>
      </c>
      <c r="D15" s="124">
        <v>150</v>
      </c>
      <c r="E15" s="138"/>
      <c r="F15" s="203"/>
      <c r="G15" s="204"/>
      <c r="H15" s="158"/>
      <c r="I15" s="206"/>
      <c r="J15" s="151"/>
      <c r="K15" s="152"/>
      <c r="L15" s="144"/>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row>
    <row r="16" spans="1:254" s="132" customFormat="1" ht="65.45" customHeight="1">
      <c r="A16" s="134">
        <v>11</v>
      </c>
      <c r="B16" s="124" t="s">
        <v>23</v>
      </c>
      <c r="C16" s="124" t="s">
        <v>15</v>
      </c>
      <c r="D16" s="124">
        <v>40</v>
      </c>
      <c r="E16" s="138"/>
      <c r="F16" s="203"/>
      <c r="G16" s="204"/>
      <c r="H16" s="158"/>
      <c r="I16" s="206"/>
      <c r="J16" s="151"/>
      <c r="K16" s="152"/>
      <c r="L16" s="144"/>
      <c r="M16" s="133"/>
      <c r="N16" s="133"/>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row>
    <row r="17" spans="1:53" s="132" customFormat="1" ht="106.9" customHeight="1">
      <c r="A17" s="13">
        <v>12</v>
      </c>
      <c r="B17" s="124" t="s">
        <v>24</v>
      </c>
      <c r="C17" s="124" t="s">
        <v>15</v>
      </c>
      <c r="D17" s="124">
        <v>1200</v>
      </c>
      <c r="E17" s="138"/>
      <c r="F17" s="203"/>
      <c r="G17" s="204"/>
      <c r="H17" s="158"/>
      <c r="I17" s="206"/>
      <c r="J17" s="151"/>
      <c r="K17" s="152"/>
      <c r="L17" s="144"/>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row>
    <row r="18" spans="1:53" s="132" customFormat="1" ht="42.75" customHeight="1">
      <c r="A18" s="134">
        <v>13</v>
      </c>
      <c r="B18" s="124" t="s">
        <v>25</v>
      </c>
      <c r="C18" s="124" t="s">
        <v>15</v>
      </c>
      <c r="D18" s="124">
        <v>40</v>
      </c>
      <c r="E18" s="138"/>
      <c r="F18" s="203"/>
      <c r="G18" s="204"/>
      <c r="H18" s="158"/>
      <c r="I18" s="206"/>
      <c r="J18" s="151"/>
      <c r="K18" s="152"/>
      <c r="L18" s="144"/>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row>
    <row r="19" spans="1:53" s="132" customFormat="1" ht="58.9" customHeight="1">
      <c r="A19" s="13">
        <v>14</v>
      </c>
      <c r="B19" s="124" t="s">
        <v>26</v>
      </c>
      <c r="C19" s="124" t="s">
        <v>15</v>
      </c>
      <c r="D19" s="124">
        <v>800</v>
      </c>
      <c r="E19" s="138"/>
      <c r="F19" s="203"/>
      <c r="G19" s="204"/>
      <c r="H19" s="158"/>
      <c r="I19" s="206"/>
      <c r="J19" s="151"/>
      <c r="K19" s="152"/>
      <c r="L19" s="144"/>
      <c r="M19" s="133"/>
      <c r="N19" s="133"/>
      <c r="O19" s="133"/>
      <c r="P19" s="133"/>
      <c r="Q19" s="133"/>
      <c r="R19" s="133"/>
      <c r="S19" s="133"/>
      <c r="T19" s="133"/>
      <c r="U19" s="133"/>
      <c r="V19" s="133"/>
      <c r="W19" s="133"/>
      <c r="X19" s="133"/>
      <c r="Y19" s="133"/>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row>
    <row r="20" spans="1:53" s="133" customFormat="1" ht="92.85" customHeight="1">
      <c r="A20" s="134">
        <v>15</v>
      </c>
      <c r="B20" s="140" t="s">
        <v>230</v>
      </c>
      <c r="C20" s="207" t="s">
        <v>15</v>
      </c>
      <c r="D20" s="207">
        <v>500</v>
      </c>
      <c r="E20" s="208"/>
      <c r="F20" s="203"/>
      <c r="G20" s="204"/>
      <c r="H20" s="159"/>
      <c r="I20" s="206"/>
      <c r="J20" s="154"/>
      <c r="K20" s="155"/>
      <c r="L20" s="144"/>
    </row>
    <row r="21" spans="1:53" s="133" customFormat="1" ht="66.400000000000006" customHeight="1">
      <c r="A21" s="13">
        <v>16</v>
      </c>
      <c r="B21" s="140" t="s">
        <v>234</v>
      </c>
      <c r="C21" s="207" t="s">
        <v>15</v>
      </c>
      <c r="D21" s="207">
        <v>15</v>
      </c>
      <c r="E21" s="208"/>
      <c r="F21" s="203"/>
      <c r="G21" s="204"/>
      <c r="H21" s="209"/>
      <c r="I21" s="206"/>
      <c r="J21" s="154"/>
      <c r="K21" s="155"/>
      <c r="L21" s="144"/>
    </row>
    <row r="22" spans="1:53" s="132" customFormat="1" ht="79.5" customHeight="1">
      <c r="A22" s="134">
        <v>17</v>
      </c>
      <c r="B22" s="124" t="s">
        <v>27</v>
      </c>
      <c r="C22" s="124" t="s">
        <v>15</v>
      </c>
      <c r="D22" s="124">
        <v>15</v>
      </c>
      <c r="E22" s="138"/>
      <c r="F22" s="203"/>
      <c r="G22" s="204"/>
      <c r="H22" s="158"/>
      <c r="I22" s="206"/>
      <c r="J22" s="151"/>
      <c r="K22" s="152"/>
      <c r="L22" s="144"/>
      <c r="M22" s="133"/>
      <c r="N22" s="133"/>
      <c r="O22" s="133"/>
      <c r="P22" s="133"/>
      <c r="Q22" s="133"/>
      <c r="R22" s="133"/>
      <c r="S22" s="133"/>
      <c r="T22" s="133"/>
      <c r="U22" s="133"/>
      <c r="V22" s="133"/>
      <c r="W22" s="133"/>
      <c r="X22" s="133"/>
      <c r="Y22" s="133"/>
      <c r="Z22" s="133"/>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row>
    <row r="23" spans="1:53" s="132" customFormat="1" ht="64.7" customHeight="1">
      <c r="A23" s="13">
        <v>18</v>
      </c>
      <c r="B23" s="124" t="s">
        <v>28</v>
      </c>
      <c r="C23" s="124" t="s">
        <v>15</v>
      </c>
      <c r="D23" s="124">
        <v>1</v>
      </c>
      <c r="E23" s="138"/>
      <c r="F23" s="203"/>
      <c r="G23" s="204"/>
      <c r="H23" s="158"/>
      <c r="I23" s="206"/>
      <c r="J23" s="151"/>
      <c r="K23" s="152"/>
      <c r="L23" s="144"/>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row>
    <row r="24" spans="1:53" s="132" customFormat="1" ht="72.2" customHeight="1">
      <c r="A24" s="134">
        <v>19</v>
      </c>
      <c r="B24" s="124" t="s">
        <v>29</v>
      </c>
      <c r="C24" s="124" t="s">
        <v>15</v>
      </c>
      <c r="D24" s="124">
        <v>2</v>
      </c>
      <c r="E24" s="138"/>
      <c r="F24" s="203"/>
      <c r="G24" s="204"/>
      <c r="H24" s="158"/>
      <c r="I24" s="206"/>
      <c r="J24" s="151"/>
      <c r="K24" s="152"/>
      <c r="L24" s="144"/>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row>
    <row r="25" spans="1:53" s="132" customFormat="1" ht="34.9" customHeight="1">
      <c r="A25" s="13">
        <v>20</v>
      </c>
      <c r="B25" s="124" t="s">
        <v>30</v>
      </c>
      <c r="C25" s="124" t="s">
        <v>13</v>
      </c>
      <c r="D25" s="124">
        <v>90</v>
      </c>
      <c r="E25" s="138"/>
      <c r="F25" s="203"/>
      <c r="G25" s="204"/>
      <c r="H25" s="158"/>
      <c r="I25" s="206"/>
      <c r="J25" s="151"/>
      <c r="K25" s="152"/>
      <c r="L25" s="144"/>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row>
    <row r="26" spans="1:53" s="132" customFormat="1" ht="21.75" customHeight="1">
      <c r="A26" s="134">
        <v>21</v>
      </c>
      <c r="B26" s="124" t="s">
        <v>31</v>
      </c>
      <c r="C26" s="124" t="s">
        <v>13</v>
      </c>
      <c r="D26" s="124">
        <v>100</v>
      </c>
      <c r="E26" s="138"/>
      <c r="F26" s="203"/>
      <c r="G26" s="204"/>
      <c r="H26" s="158"/>
      <c r="I26" s="206"/>
      <c r="J26" s="151"/>
      <c r="K26" s="152"/>
      <c r="L26" s="144"/>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row>
    <row r="27" spans="1:53" s="132" customFormat="1" ht="25.5" customHeight="1">
      <c r="A27" s="13">
        <v>22</v>
      </c>
      <c r="B27" s="124" t="s">
        <v>32</v>
      </c>
      <c r="C27" s="124" t="s">
        <v>20</v>
      </c>
      <c r="D27" s="124">
        <v>25</v>
      </c>
      <c r="E27" s="138"/>
      <c r="F27" s="203"/>
      <c r="G27" s="204"/>
      <c r="H27" s="158"/>
      <c r="I27" s="206"/>
      <c r="J27" s="151"/>
      <c r="K27" s="152"/>
      <c r="L27" s="144"/>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3"/>
      <c r="AZ27" s="133"/>
      <c r="BA27" s="133"/>
    </row>
    <row r="28" spans="1:53" s="132" customFormat="1" ht="25.5" customHeight="1">
      <c r="A28" s="134">
        <v>23</v>
      </c>
      <c r="B28" s="124" t="s">
        <v>33</v>
      </c>
      <c r="C28" s="124" t="s">
        <v>20</v>
      </c>
      <c r="D28" s="124">
        <v>10</v>
      </c>
      <c r="E28" s="138"/>
      <c r="F28" s="203"/>
      <c r="G28" s="204"/>
      <c r="H28" s="158"/>
      <c r="I28" s="206"/>
      <c r="J28" s="151"/>
      <c r="K28" s="152"/>
      <c r="L28" s="144"/>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row>
    <row r="29" spans="1:53" ht="36" customHeight="1">
      <c r="A29" s="13">
        <v>24</v>
      </c>
      <c r="B29" s="210" t="s">
        <v>291</v>
      </c>
      <c r="C29" s="201" t="s">
        <v>294</v>
      </c>
      <c r="D29" s="207">
        <v>2</v>
      </c>
      <c r="E29" s="208"/>
      <c r="F29" s="203"/>
      <c r="G29" s="204"/>
      <c r="H29" s="159"/>
      <c r="I29" s="206"/>
      <c r="J29" s="100"/>
      <c r="K29" s="100"/>
    </row>
    <row r="30" spans="1:53" ht="36" customHeight="1">
      <c r="A30" s="134">
        <v>25</v>
      </c>
      <c r="B30" s="210" t="s">
        <v>292</v>
      </c>
      <c r="C30" s="201" t="s">
        <v>294</v>
      </c>
      <c r="D30" s="207">
        <v>3</v>
      </c>
      <c r="E30" s="208"/>
      <c r="F30" s="203"/>
      <c r="G30" s="204"/>
      <c r="H30" s="159"/>
      <c r="I30" s="206"/>
      <c r="J30" s="100"/>
      <c r="K30" s="100"/>
    </row>
    <row r="31" spans="1:53" ht="36" customHeight="1">
      <c r="A31" s="13">
        <v>26</v>
      </c>
      <c r="B31" s="210" t="s">
        <v>293</v>
      </c>
      <c r="C31" s="201" t="s">
        <v>294</v>
      </c>
      <c r="D31" s="207">
        <v>3</v>
      </c>
      <c r="E31" s="208"/>
      <c r="F31" s="203"/>
      <c r="G31" s="204"/>
      <c r="H31" s="159"/>
      <c r="I31" s="206"/>
      <c r="J31" s="100"/>
      <c r="K31" s="100"/>
    </row>
    <row r="32" spans="1:53" ht="77.849999999999994" customHeight="1">
      <c r="A32" s="134">
        <v>27</v>
      </c>
      <c r="B32" s="210" t="s">
        <v>270</v>
      </c>
      <c r="C32" s="210" t="s">
        <v>130</v>
      </c>
      <c r="D32" s="207">
        <v>12</v>
      </c>
      <c r="E32" s="208"/>
      <c r="F32" s="203"/>
      <c r="G32" s="204"/>
      <c r="H32" s="159"/>
      <c r="I32" s="206"/>
      <c r="J32" s="100"/>
      <c r="K32" s="100"/>
    </row>
    <row r="33" spans="1:53" s="132" customFormat="1" ht="21.75" customHeight="1">
      <c r="A33" s="13">
        <v>28</v>
      </c>
      <c r="B33" s="124" t="s">
        <v>34</v>
      </c>
      <c r="C33" s="124" t="s">
        <v>13</v>
      </c>
      <c r="D33" s="124">
        <v>15</v>
      </c>
      <c r="E33" s="138"/>
      <c r="F33" s="203"/>
      <c r="G33" s="204"/>
      <c r="H33" s="158"/>
      <c r="I33" s="206"/>
      <c r="J33" s="151"/>
      <c r="K33" s="152"/>
      <c r="L33" s="144"/>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row>
    <row r="34" spans="1:53" s="132" customFormat="1" ht="21.75" customHeight="1">
      <c r="A34" s="134">
        <v>29</v>
      </c>
      <c r="B34" s="124" t="s">
        <v>236</v>
      </c>
      <c r="C34" s="124" t="s">
        <v>20</v>
      </c>
      <c r="D34" s="124">
        <v>20</v>
      </c>
      <c r="E34" s="138"/>
      <c r="F34" s="203"/>
      <c r="G34" s="204"/>
      <c r="H34" s="158"/>
      <c r="I34" s="206"/>
      <c r="J34" s="151"/>
      <c r="K34" s="152"/>
      <c r="L34" s="144"/>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row>
    <row r="35" spans="1:53" s="132" customFormat="1" ht="25.7" customHeight="1">
      <c r="A35" s="13">
        <v>30</v>
      </c>
      <c r="B35" s="124" t="s">
        <v>35</v>
      </c>
      <c r="C35" s="124" t="s">
        <v>20</v>
      </c>
      <c r="D35" s="124">
        <v>15</v>
      </c>
      <c r="E35" s="138"/>
      <c r="F35" s="203"/>
      <c r="G35" s="204"/>
      <c r="H35" s="158"/>
      <c r="I35" s="206"/>
      <c r="J35" s="151"/>
      <c r="K35" s="152"/>
      <c r="L35" s="144"/>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133"/>
      <c r="AS35" s="133"/>
      <c r="AT35" s="133"/>
      <c r="AU35" s="133"/>
      <c r="AV35" s="133"/>
      <c r="AW35" s="133"/>
      <c r="AX35" s="133"/>
      <c r="AY35" s="133"/>
      <c r="AZ35" s="133"/>
      <c r="BA35" s="133"/>
    </row>
    <row r="36" spans="1:53" ht="50.45" customHeight="1">
      <c r="A36" s="134">
        <v>31</v>
      </c>
      <c r="B36" s="210" t="s">
        <v>278</v>
      </c>
      <c r="C36" s="207" t="s">
        <v>20</v>
      </c>
      <c r="D36" s="207">
        <v>3</v>
      </c>
      <c r="E36" s="208"/>
      <c r="F36" s="203"/>
      <c r="G36" s="204"/>
      <c r="H36" s="159"/>
      <c r="I36" s="206"/>
      <c r="J36" s="156"/>
      <c r="K36" s="100"/>
    </row>
    <row r="37" spans="1:53" ht="53.85" customHeight="1">
      <c r="A37" s="13">
        <v>32</v>
      </c>
      <c r="B37" s="210" t="s">
        <v>275</v>
      </c>
      <c r="C37" s="207" t="s">
        <v>15</v>
      </c>
      <c r="D37" s="207">
        <v>15</v>
      </c>
      <c r="E37" s="208"/>
      <c r="F37" s="203"/>
      <c r="G37" s="204"/>
      <c r="H37" s="159"/>
      <c r="I37" s="206"/>
      <c r="J37" s="100"/>
      <c r="K37" s="100"/>
    </row>
    <row r="38" spans="1:53" s="132" customFormat="1" ht="71.25" customHeight="1">
      <c r="A38" s="134">
        <v>33</v>
      </c>
      <c r="B38" s="124" t="s">
        <v>244</v>
      </c>
      <c r="C38" s="124" t="s">
        <v>15</v>
      </c>
      <c r="D38" s="124">
        <v>1500</v>
      </c>
      <c r="E38" s="138"/>
      <c r="F38" s="203"/>
      <c r="G38" s="204"/>
      <c r="H38" s="158"/>
      <c r="I38" s="206"/>
      <c r="J38" s="151"/>
      <c r="K38" s="152"/>
    </row>
    <row r="39" spans="1:53" s="132" customFormat="1" ht="67.900000000000006" customHeight="1">
      <c r="A39" s="13">
        <v>34</v>
      </c>
      <c r="B39" s="124" t="s">
        <v>245</v>
      </c>
      <c r="C39" s="124" t="s">
        <v>15</v>
      </c>
      <c r="D39" s="124">
        <v>1500</v>
      </c>
      <c r="E39" s="138"/>
      <c r="F39" s="203"/>
      <c r="G39" s="204"/>
      <c r="H39" s="158"/>
      <c r="I39" s="206"/>
      <c r="J39" s="151"/>
      <c r="K39" s="152"/>
    </row>
    <row r="40" spans="1:53" s="132" customFormat="1" ht="23.1" customHeight="1">
      <c r="A40" s="134">
        <v>35</v>
      </c>
      <c r="B40" s="124" t="s">
        <v>36</v>
      </c>
      <c r="C40" s="124" t="s">
        <v>15</v>
      </c>
      <c r="D40" s="124">
        <v>20</v>
      </c>
      <c r="E40" s="138"/>
      <c r="F40" s="203"/>
      <c r="G40" s="204"/>
      <c r="H40" s="158"/>
      <c r="I40" s="206"/>
      <c r="J40" s="151"/>
      <c r="K40" s="152"/>
      <c r="L40" s="144"/>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row>
    <row r="41" spans="1:53" s="132" customFormat="1" ht="30.6" customHeight="1">
      <c r="A41" s="13">
        <v>36</v>
      </c>
      <c r="B41" s="124" t="s">
        <v>237</v>
      </c>
      <c r="C41" s="124" t="s">
        <v>20</v>
      </c>
      <c r="D41" s="124">
        <v>1</v>
      </c>
      <c r="E41" s="138"/>
      <c r="F41" s="203"/>
      <c r="G41" s="204"/>
      <c r="H41" s="158"/>
      <c r="I41" s="206"/>
      <c r="J41" s="151"/>
      <c r="K41" s="152"/>
      <c r="L41" s="144"/>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row>
    <row r="42" spans="1:53" s="132" customFormat="1" ht="32.25" customHeight="1">
      <c r="A42" s="134">
        <v>37</v>
      </c>
      <c r="B42" s="124" t="s">
        <v>238</v>
      </c>
      <c r="C42" s="124" t="s">
        <v>20</v>
      </c>
      <c r="D42" s="124">
        <v>1</v>
      </c>
      <c r="E42" s="138"/>
      <c r="F42" s="203"/>
      <c r="G42" s="204"/>
      <c r="H42" s="158"/>
      <c r="I42" s="206"/>
      <c r="J42" s="151"/>
      <c r="K42" s="152"/>
      <c r="L42" s="144"/>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133"/>
      <c r="AS42" s="133"/>
      <c r="AT42" s="133"/>
      <c r="AU42" s="133"/>
      <c r="AV42" s="133"/>
      <c r="AW42" s="133"/>
      <c r="AX42" s="133"/>
      <c r="AY42" s="133"/>
      <c r="AZ42" s="133"/>
      <c r="BA42" s="133"/>
    </row>
    <row r="43" spans="1:53" s="136" customFormat="1" ht="63.75" customHeight="1">
      <c r="A43" s="13">
        <v>38</v>
      </c>
      <c r="B43" s="210" t="s">
        <v>269</v>
      </c>
      <c r="C43" s="207" t="s">
        <v>136</v>
      </c>
      <c r="D43" s="207">
        <v>50</v>
      </c>
      <c r="E43" s="208"/>
      <c r="F43" s="203"/>
      <c r="G43" s="204"/>
      <c r="H43" s="159"/>
      <c r="I43" s="206"/>
      <c r="J43" s="153"/>
      <c r="K43" s="100"/>
      <c r="L43" s="143"/>
    </row>
    <row r="44" spans="1:53" s="133" customFormat="1" ht="30.6" customHeight="1">
      <c r="A44" s="134">
        <v>39</v>
      </c>
      <c r="B44" s="211" t="s">
        <v>133</v>
      </c>
      <c r="C44" s="211" t="s">
        <v>20</v>
      </c>
      <c r="D44" s="211">
        <v>4</v>
      </c>
      <c r="E44" s="212"/>
      <c r="F44" s="203"/>
      <c r="G44" s="204"/>
      <c r="H44" s="209"/>
      <c r="I44" s="206"/>
      <c r="J44" s="154"/>
      <c r="K44" s="155"/>
      <c r="L44" s="144"/>
    </row>
    <row r="45" spans="1:53" s="132" customFormat="1" ht="43.15" customHeight="1">
      <c r="A45" s="13">
        <v>40</v>
      </c>
      <c r="B45" s="124" t="s">
        <v>37</v>
      </c>
      <c r="C45" s="124" t="s">
        <v>15</v>
      </c>
      <c r="D45" s="124">
        <v>300</v>
      </c>
      <c r="E45" s="138"/>
      <c r="F45" s="203"/>
      <c r="G45" s="204"/>
      <c r="H45" s="158"/>
      <c r="I45" s="206"/>
      <c r="J45" s="151"/>
      <c r="K45" s="152"/>
      <c r="L45" s="144"/>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row>
    <row r="46" spans="1:53" s="132" customFormat="1" ht="24.95" customHeight="1">
      <c r="A46" s="134">
        <v>41</v>
      </c>
      <c r="B46" s="124" t="s">
        <v>38</v>
      </c>
      <c r="C46" s="124" t="s">
        <v>15</v>
      </c>
      <c r="D46" s="124">
        <v>40</v>
      </c>
      <c r="E46" s="138"/>
      <c r="F46" s="203"/>
      <c r="G46" s="204"/>
      <c r="H46" s="158"/>
      <c r="I46" s="206"/>
      <c r="J46" s="151"/>
      <c r="K46" s="152"/>
      <c r="L46" s="144"/>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row>
    <row r="47" spans="1:53" s="132" customFormat="1" ht="27.4" customHeight="1">
      <c r="A47" s="13">
        <v>42</v>
      </c>
      <c r="B47" s="124" t="s">
        <v>239</v>
      </c>
      <c r="C47" s="124" t="s">
        <v>15</v>
      </c>
      <c r="D47" s="124">
        <v>70</v>
      </c>
      <c r="E47" s="138"/>
      <c r="F47" s="203"/>
      <c r="G47" s="204"/>
      <c r="H47" s="158"/>
      <c r="I47" s="206"/>
      <c r="J47" s="151"/>
      <c r="K47" s="152"/>
      <c r="L47" s="144"/>
      <c r="M47" s="133"/>
      <c r="N47" s="133"/>
      <c r="O47" s="133"/>
      <c r="P47" s="133"/>
      <c r="Q47" s="133"/>
      <c r="R47" s="133"/>
      <c r="S47" s="133"/>
      <c r="T47" s="133"/>
      <c r="U47" s="133"/>
      <c r="V47" s="133"/>
      <c r="W47" s="133"/>
      <c r="X47" s="133"/>
      <c r="Y47" s="133"/>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row>
    <row r="48" spans="1:53" s="132" customFormat="1" ht="26.45" customHeight="1">
      <c r="A48" s="134">
        <v>43</v>
      </c>
      <c r="B48" s="124" t="s">
        <v>39</v>
      </c>
      <c r="C48" s="124" t="s">
        <v>15</v>
      </c>
      <c r="D48" s="124">
        <v>40</v>
      </c>
      <c r="E48" s="138"/>
      <c r="F48" s="203"/>
      <c r="G48" s="204"/>
      <c r="H48" s="158"/>
      <c r="I48" s="206"/>
      <c r="J48" s="151"/>
      <c r="K48" s="152"/>
      <c r="L48" s="144"/>
      <c r="M48" s="133"/>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row>
    <row r="49" spans="1:53" ht="50.45" customHeight="1">
      <c r="A49" s="13">
        <v>44</v>
      </c>
      <c r="B49" s="210" t="s">
        <v>138</v>
      </c>
      <c r="C49" s="207" t="s">
        <v>15</v>
      </c>
      <c r="D49" s="207">
        <v>20</v>
      </c>
      <c r="E49" s="208"/>
      <c r="F49" s="203"/>
      <c r="G49" s="204"/>
      <c r="H49" s="159"/>
      <c r="I49" s="206"/>
      <c r="J49" s="100"/>
      <c r="K49" s="100"/>
    </row>
    <row r="50" spans="1:53" s="132" customFormat="1" ht="38.1" customHeight="1">
      <c r="A50" s="134">
        <v>45</v>
      </c>
      <c r="B50" s="124" t="s">
        <v>40</v>
      </c>
      <c r="C50" s="124" t="s">
        <v>20</v>
      </c>
      <c r="D50" s="124">
        <v>4</v>
      </c>
      <c r="E50" s="138"/>
      <c r="F50" s="203"/>
      <c r="G50" s="204"/>
      <c r="H50" s="158"/>
      <c r="I50" s="206"/>
      <c r="J50" s="151"/>
      <c r="K50" s="152"/>
      <c r="L50" s="144"/>
      <c r="M50" s="133"/>
      <c r="N50" s="133"/>
      <c r="O50" s="133"/>
      <c r="P50" s="133"/>
      <c r="Q50" s="133"/>
      <c r="R50" s="133"/>
      <c r="S50" s="133"/>
      <c r="T50" s="133"/>
      <c r="U50" s="133"/>
      <c r="V50" s="133"/>
      <c r="W50" s="133"/>
      <c r="X50" s="133"/>
      <c r="Y50" s="133"/>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row>
    <row r="51" spans="1:53" s="132" customFormat="1" ht="54.75" customHeight="1">
      <c r="A51" s="13">
        <v>46</v>
      </c>
      <c r="B51" s="124" t="s">
        <v>41</v>
      </c>
      <c r="C51" s="124" t="s">
        <v>15</v>
      </c>
      <c r="D51" s="124">
        <v>15</v>
      </c>
      <c r="E51" s="138"/>
      <c r="F51" s="203"/>
      <c r="G51" s="204"/>
      <c r="H51" s="158"/>
      <c r="I51" s="206"/>
      <c r="J51" s="151"/>
      <c r="K51" s="152"/>
      <c r="L51" s="144"/>
      <c r="M51" s="133"/>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3"/>
      <c r="AM51" s="133"/>
      <c r="AN51" s="133"/>
      <c r="AO51" s="133"/>
      <c r="AP51" s="133"/>
      <c r="AQ51" s="133"/>
      <c r="AR51" s="133"/>
      <c r="AS51" s="133"/>
      <c r="AT51" s="133"/>
      <c r="AU51" s="133"/>
      <c r="AV51" s="133"/>
      <c r="AW51" s="133"/>
      <c r="AX51" s="133"/>
      <c r="AY51" s="133"/>
      <c r="AZ51" s="133"/>
      <c r="BA51" s="133"/>
    </row>
    <row r="52" spans="1:53" s="132" customFormat="1" ht="62.1" customHeight="1">
      <c r="A52" s="134">
        <v>47</v>
      </c>
      <c r="B52" s="124" t="s">
        <v>42</v>
      </c>
      <c r="C52" s="124" t="s">
        <v>15</v>
      </c>
      <c r="D52" s="124">
        <v>15</v>
      </c>
      <c r="E52" s="138"/>
      <c r="F52" s="203"/>
      <c r="G52" s="204"/>
      <c r="H52" s="158"/>
      <c r="I52" s="206"/>
      <c r="J52" s="151"/>
      <c r="K52" s="152"/>
      <c r="L52" s="144"/>
      <c r="M52" s="133"/>
      <c r="N52" s="133"/>
      <c r="O52" s="133"/>
      <c r="P52" s="133"/>
      <c r="Q52" s="133"/>
      <c r="R52" s="133"/>
      <c r="S52" s="133"/>
      <c r="T52" s="133"/>
      <c r="U52" s="133"/>
      <c r="V52" s="133"/>
      <c r="W52" s="133"/>
      <c r="X52" s="133"/>
      <c r="Y52" s="133"/>
      <c r="Z52" s="133"/>
      <c r="AA52" s="133"/>
      <c r="AB52" s="133"/>
      <c r="AC52" s="133"/>
      <c r="AD52" s="133"/>
      <c r="AE52" s="133"/>
      <c r="AF52" s="133"/>
      <c r="AG52" s="133"/>
      <c r="AH52" s="133"/>
      <c r="AI52" s="133"/>
      <c r="AJ52" s="133"/>
      <c r="AK52" s="133"/>
      <c r="AL52" s="133"/>
      <c r="AM52" s="133"/>
      <c r="AN52" s="133"/>
      <c r="AO52" s="133"/>
      <c r="AP52" s="133"/>
      <c r="AQ52" s="133"/>
      <c r="AR52" s="133"/>
      <c r="AS52" s="133"/>
      <c r="AT52" s="133"/>
      <c r="AU52" s="133"/>
      <c r="AV52" s="133"/>
      <c r="AW52" s="133"/>
      <c r="AX52" s="133"/>
      <c r="AY52" s="133"/>
      <c r="AZ52" s="133"/>
      <c r="BA52" s="133"/>
    </row>
    <row r="53" spans="1:53" s="132" customFormat="1" ht="31.5" customHeight="1">
      <c r="A53" s="13">
        <v>48</v>
      </c>
      <c r="B53" s="124" t="s">
        <v>43</v>
      </c>
      <c r="C53" s="124" t="s">
        <v>15</v>
      </c>
      <c r="D53" s="124">
        <v>2</v>
      </c>
      <c r="E53" s="138"/>
      <c r="F53" s="203"/>
      <c r="G53" s="204"/>
      <c r="H53" s="158"/>
      <c r="I53" s="206"/>
      <c r="J53" s="151"/>
      <c r="K53" s="152"/>
      <c r="L53" s="144"/>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row>
    <row r="54" spans="1:53" s="132" customFormat="1" ht="38.25" customHeight="1">
      <c r="A54" s="134">
        <v>49</v>
      </c>
      <c r="B54" s="124" t="s">
        <v>44</v>
      </c>
      <c r="C54" s="124" t="s">
        <v>20</v>
      </c>
      <c r="D54" s="124">
        <v>20</v>
      </c>
      <c r="E54" s="138"/>
      <c r="F54" s="203"/>
      <c r="G54" s="204"/>
      <c r="H54" s="158"/>
      <c r="I54" s="206"/>
      <c r="J54" s="151"/>
      <c r="K54" s="152"/>
      <c r="L54" s="144"/>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row>
    <row r="55" spans="1:53" s="132" customFormat="1" ht="51.4" customHeight="1">
      <c r="A55" s="13">
        <v>50</v>
      </c>
      <c r="B55" s="124" t="s">
        <v>45</v>
      </c>
      <c r="C55" s="124" t="s">
        <v>15</v>
      </c>
      <c r="D55" s="124">
        <v>200</v>
      </c>
      <c r="E55" s="138"/>
      <c r="F55" s="203"/>
      <c r="G55" s="204"/>
      <c r="H55" s="158"/>
      <c r="I55" s="206"/>
      <c r="J55" s="151"/>
      <c r="K55" s="152"/>
      <c r="L55" s="144"/>
      <c r="M55" s="133"/>
      <c r="N55" s="133"/>
      <c r="O55" s="133"/>
      <c r="P55" s="133"/>
      <c r="Q55" s="133"/>
      <c r="R55" s="133"/>
      <c r="S55" s="133"/>
      <c r="T55" s="133"/>
      <c r="U55" s="133"/>
      <c r="V55" s="133"/>
      <c r="W55" s="133"/>
      <c r="X55" s="133"/>
      <c r="Y55" s="133"/>
      <c r="Z55" s="133"/>
      <c r="AA55" s="133"/>
      <c r="AB55" s="133"/>
      <c r="AC55" s="133"/>
      <c r="AD55" s="133"/>
      <c r="AE55" s="133"/>
      <c r="AF55" s="133"/>
      <c r="AG55" s="133"/>
      <c r="AH55" s="133"/>
      <c r="AI55" s="133"/>
      <c r="AJ55" s="133"/>
      <c r="AK55" s="133"/>
      <c r="AL55" s="133"/>
      <c r="AM55" s="133"/>
      <c r="AN55" s="133"/>
      <c r="AO55" s="133"/>
      <c r="AP55" s="133"/>
      <c r="AQ55" s="133"/>
      <c r="AR55" s="133"/>
      <c r="AS55" s="133"/>
      <c r="AT55" s="133"/>
      <c r="AU55" s="133"/>
      <c r="AV55" s="133"/>
      <c r="AW55" s="133"/>
      <c r="AX55" s="133"/>
      <c r="AY55" s="133"/>
      <c r="AZ55" s="133"/>
      <c r="BA55" s="133"/>
    </row>
    <row r="56" spans="1:53" s="132" customFormat="1" ht="47.25" customHeight="1">
      <c r="A56" s="134">
        <v>51</v>
      </c>
      <c r="B56" s="124" t="s">
        <v>240</v>
      </c>
      <c r="C56" s="124" t="s">
        <v>15</v>
      </c>
      <c r="D56" s="124">
        <v>90</v>
      </c>
      <c r="E56" s="138"/>
      <c r="F56" s="203"/>
      <c r="G56" s="204"/>
      <c r="H56" s="158"/>
      <c r="I56" s="206"/>
      <c r="J56" s="151"/>
      <c r="K56" s="152"/>
      <c r="L56" s="144"/>
      <c r="M56" s="133"/>
      <c r="N56" s="133"/>
      <c r="O56" s="133"/>
      <c r="P56" s="133"/>
      <c r="Q56" s="133"/>
      <c r="R56" s="133"/>
      <c r="S56" s="133"/>
      <c r="T56" s="133"/>
      <c r="U56" s="133"/>
      <c r="V56" s="133"/>
      <c r="W56" s="133"/>
      <c r="X56" s="133"/>
      <c r="Y56" s="133"/>
      <c r="Z56" s="133"/>
      <c r="AA56" s="133"/>
      <c r="AB56" s="133"/>
      <c r="AC56" s="133"/>
      <c r="AD56" s="133"/>
      <c r="AE56" s="133"/>
      <c r="AF56" s="133"/>
      <c r="AG56" s="133"/>
      <c r="AH56" s="133"/>
      <c r="AI56" s="133"/>
      <c r="AJ56" s="133"/>
      <c r="AK56" s="133"/>
      <c r="AL56" s="133"/>
      <c r="AM56" s="133"/>
      <c r="AN56" s="133"/>
      <c r="AO56" s="133"/>
      <c r="AP56" s="133"/>
      <c r="AQ56" s="133"/>
      <c r="AR56" s="133"/>
      <c r="AS56" s="133"/>
      <c r="AT56" s="133"/>
      <c r="AU56" s="133"/>
      <c r="AV56" s="133"/>
      <c r="AW56" s="133"/>
      <c r="AX56" s="133"/>
      <c r="AY56" s="133"/>
      <c r="AZ56" s="133"/>
      <c r="BA56" s="133"/>
    </row>
    <row r="57" spans="1:53" ht="99.75" customHeight="1">
      <c r="A57" s="13">
        <v>52</v>
      </c>
      <c r="B57" s="210" t="s">
        <v>290</v>
      </c>
      <c r="C57" s="207" t="s">
        <v>15</v>
      </c>
      <c r="D57" s="207">
        <v>300</v>
      </c>
      <c r="E57" s="208"/>
      <c r="F57" s="203"/>
      <c r="G57" s="204"/>
      <c r="H57" s="159"/>
      <c r="I57" s="206"/>
      <c r="J57" s="100"/>
      <c r="K57" s="100"/>
    </row>
    <row r="58" spans="1:53" s="132" customFormat="1" ht="45.6" customHeight="1">
      <c r="A58" s="134">
        <v>53</v>
      </c>
      <c r="B58" s="124" t="s">
        <v>47</v>
      </c>
      <c r="C58" s="124" t="s">
        <v>15</v>
      </c>
      <c r="D58" s="124">
        <v>150</v>
      </c>
      <c r="E58" s="138"/>
      <c r="F58" s="203"/>
      <c r="G58" s="204"/>
      <c r="H58" s="158"/>
      <c r="I58" s="206"/>
      <c r="J58" s="151"/>
      <c r="K58" s="152"/>
      <c r="L58" s="144"/>
      <c r="M58" s="133"/>
      <c r="N58" s="133"/>
      <c r="O58" s="133"/>
      <c r="P58" s="133"/>
      <c r="Q58" s="133"/>
      <c r="R58" s="133"/>
      <c r="S58" s="133"/>
      <c r="T58" s="133"/>
      <c r="U58" s="133"/>
      <c r="V58" s="133"/>
      <c r="W58" s="133"/>
      <c r="X58" s="133"/>
      <c r="Y58" s="133"/>
      <c r="Z58" s="133"/>
      <c r="AA58" s="133"/>
      <c r="AB58" s="133"/>
      <c r="AC58" s="133"/>
      <c r="AD58" s="133"/>
      <c r="AE58" s="133"/>
      <c r="AF58" s="133"/>
      <c r="AG58" s="133"/>
      <c r="AH58" s="133"/>
      <c r="AI58" s="133"/>
      <c r="AJ58" s="133"/>
      <c r="AK58" s="133"/>
      <c r="AL58" s="133"/>
      <c r="AM58" s="133"/>
      <c r="AN58" s="133"/>
      <c r="AO58" s="133"/>
      <c r="AP58" s="133"/>
      <c r="AQ58" s="133"/>
      <c r="AR58" s="133"/>
      <c r="AS58" s="133"/>
      <c r="AT58" s="133"/>
      <c r="AU58" s="133"/>
      <c r="AV58" s="133"/>
      <c r="AW58" s="133"/>
      <c r="AX58" s="133"/>
      <c r="AY58" s="133"/>
      <c r="AZ58" s="133"/>
      <c r="BA58" s="133"/>
    </row>
    <row r="59" spans="1:53" s="132" customFormat="1" ht="52.15" customHeight="1">
      <c r="A59" s="13">
        <v>54</v>
      </c>
      <c r="B59" s="124" t="s">
        <v>46</v>
      </c>
      <c r="C59" s="124" t="s">
        <v>15</v>
      </c>
      <c r="D59" s="124">
        <v>200</v>
      </c>
      <c r="E59" s="138"/>
      <c r="F59" s="203"/>
      <c r="G59" s="204"/>
      <c r="H59" s="158"/>
      <c r="I59" s="206"/>
      <c r="J59" s="151"/>
      <c r="K59" s="152"/>
      <c r="L59" s="144"/>
      <c r="M59" s="133"/>
      <c r="N59" s="133"/>
      <c r="O59" s="133"/>
      <c r="P59" s="133"/>
      <c r="Q59" s="133"/>
      <c r="R59" s="133"/>
      <c r="S59" s="133"/>
      <c r="T59" s="133"/>
      <c r="U59" s="133"/>
      <c r="V59" s="133"/>
      <c r="W59" s="133"/>
      <c r="X59" s="133"/>
      <c r="Y59" s="133"/>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row>
    <row r="60" spans="1:53" s="136" customFormat="1" ht="55.5" customHeight="1">
      <c r="A60" s="134">
        <v>55</v>
      </c>
      <c r="B60" s="210" t="s">
        <v>134</v>
      </c>
      <c r="C60" s="207" t="s">
        <v>15</v>
      </c>
      <c r="D60" s="207">
        <v>15</v>
      </c>
      <c r="E60" s="208"/>
      <c r="F60" s="203"/>
      <c r="G60" s="204"/>
      <c r="H60" s="159"/>
      <c r="I60" s="206"/>
      <c r="J60" s="153"/>
      <c r="K60" s="100"/>
      <c r="L60" s="143"/>
    </row>
    <row r="61" spans="1:53" s="136" customFormat="1" ht="55.5" customHeight="1">
      <c r="A61" s="13">
        <v>56</v>
      </c>
      <c r="B61" s="210" t="s">
        <v>266</v>
      </c>
      <c r="C61" s="207" t="s">
        <v>15</v>
      </c>
      <c r="D61" s="207">
        <v>330</v>
      </c>
      <c r="E61" s="208"/>
      <c r="F61" s="203"/>
      <c r="G61" s="204"/>
      <c r="H61" s="159"/>
      <c r="I61" s="206"/>
      <c r="J61" s="153"/>
      <c r="K61" s="100"/>
      <c r="L61" s="143"/>
    </row>
    <row r="62" spans="1:53" s="132" customFormat="1" ht="71.25" customHeight="1">
      <c r="A62" s="134">
        <v>57</v>
      </c>
      <c r="B62" s="124" t="s">
        <v>48</v>
      </c>
      <c r="C62" s="124" t="s">
        <v>15</v>
      </c>
      <c r="D62" s="124">
        <v>150</v>
      </c>
      <c r="E62" s="138"/>
      <c r="F62" s="203"/>
      <c r="G62" s="204"/>
      <c r="H62" s="158"/>
      <c r="I62" s="206"/>
      <c r="J62" s="151"/>
      <c r="K62" s="152"/>
      <c r="L62" s="144"/>
      <c r="M62" s="133"/>
      <c r="N62" s="133"/>
      <c r="O62" s="133"/>
      <c r="P62" s="133"/>
      <c r="Q62" s="133"/>
      <c r="R62" s="133"/>
      <c r="S62" s="133"/>
      <c r="T62" s="133"/>
      <c r="U62" s="133"/>
      <c r="V62" s="133"/>
      <c r="W62" s="133"/>
      <c r="X62" s="133"/>
      <c r="Y62" s="133"/>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133"/>
      <c r="AV62" s="133"/>
      <c r="AW62" s="133"/>
      <c r="AX62" s="133"/>
      <c r="AY62" s="133"/>
      <c r="AZ62" s="133"/>
      <c r="BA62" s="133"/>
    </row>
    <row r="63" spans="1:53" s="132" customFormat="1" ht="69.599999999999994" customHeight="1">
      <c r="A63" s="13">
        <v>58</v>
      </c>
      <c r="B63" s="124" t="s">
        <v>49</v>
      </c>
      <c r="C63" s="124" t="s">
        <v>15</v>
      </c>
      <c r="D63" s="124">
        <v>80</v>
      </c>
      <c r="E63" s="138"/>
      <c r="F63" s="203"/>
      <c r="G63" s="204"/>
      <c r="H63" s="158"/>
      <c r="I63" s="206"/>
      <c r="J63" s="151"/>
      <c r="K63" s="152"/>
      <c r="L63" s="144"/>
      <c r="M63" s="133"/>
      <c r="N63" s="133"/>
      <c r="O63" s="133"/>
      <c r="P63" s="133"/>
      <c r="Q63" s="133"/>
      <c r="R63" s="133"/>
      <c r="S63" s="133"/>
      <c r="T63" s="133"/>
      <c r="U63" s="133"/>
      <c r="V63" s="133"/>
      <c r="W63" s="133"/>
      <c r="X63" s="133"/>
      <c r="Y63" s="133"/>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133"/>
      <c r="AV63" s="133"/>
      <c r="AW63" s="133"/>
      <c r="AX63" s="133"/>
      <c r="AY63" s="133"/>
      <c r="AZ63" s="133"/>
      <c r="BA63" s="133"/>
    </row>
    <row r="64" spans="1:53" s="132" customFormat="1" ht="57.95" customHeight="1">
      <c r="A64" s="134">
        <v>59</v>
      </c>
      <c r="B64" s="124" t="s">
        <v>50</v>
      </c>
      <c r="C64" s="124" t="s">
        <v>15</v>
      </c>
      <c r="D64" s="124">
        <v>270</v>
      </c>
      <c r="E64" s="138"/>
      <c r="F64" s="203"/>
      <c r="G64" s="204"/>
      <c r="H64" s="158"/>
      <c r="I64" s="206"/>
      <c r="J64" s="151"/>
      <c r="K64" s="152"/>
      <c r="L64" s="144"/>
      <c r="M64" s="133"/>
      <c r="N64" s="133"/>
      <c r="O64" s="133"/>
      <c r="P64" s="133"/>
      <c r="Q64" s="133"/>
      <c r="R64" s="133"/>
      <c r="S64" s="133"/>
      <c r="T64" s="133"/>
      <c r="U64" s="133"/>
      <c r="V64" s="133"/>
      <c r="W64" s="133"/>
      <c r="X64" s="133"/>
      <c r="Y64" s="133"/>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133"/>
      <c r="AV64" s="133"/>
      <c r="AW64" s="133"/>
      <c r="AX64" s="133"/>
      <c r="AY64" s="133"/>
      <c r="AZ64" s="133"/>
      <c r="BA64" s="133"/>
    </row>
    <row r="65" spans="1:53" s="136" customFormat="1" ht="94.5" customHeight="1">
      <c r="A65" s="13">
        <v>60</v>
      </c>
      <c r="B65" s="123" t="s">
        <v>264</v>
      </c>
      <c r="C65" s="123" t="s">
        <v>263</v>
      </c>
      <c r="D65" s="123">
        <v>5</v>
      </c>
      <c r="E65" s="202"/>
      <c r="F65" s="203"/>
      <c r="G65" s="204"/>
      <c r="H65" s="159"/>
      <c r="I65" s="206"/>
      <c r="J65" s="153"/>
      <c r="K65" s="100"/>
      <c r="L65" s="143"/>
    </row>
    <row r="66" spans="1:53" s="132" customFormat="1" ht="52.15" customHeight="1">
      <c r="A66" s="134">
        <v>61</v>
      </c>
      <c r="B66" s="124" t="s">
        <v>233</v>
      </c>
      <c r="C66" s="124" t="s">
        <v>13</v>
      </c>
      <c r="D66" s="124">
        <v>120</v>
      </c>
      <c r="E66" s="138"/>
      <c r="F66" s="203"/>
      <c r="G66" s="204"/>
      <c r="H66" s="158"/>
      <c r="I66" s="206"/>
      <c r="J66" s="151"/>
      <c r="K66" s="152"/>
      <c r="L66" s="144"/>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c r="AZ66" s="133"/>
      <c r="BA66" s="133"/>
    </row>
    <row r="67" spans="1:53" s="132" customFormat="1" ht="72.2" customHeight="1">
      <c r="A67" s="13">
        <v>62</v>
      </c>
      <c r="B67" s="124" t="s">
        <v>51</v>
      </c>
      <c r="C67" s="124" t="s">
        <v>20</v>
      </c>
      <c r="D67" s="124">
        <v>6</v>
      </c>
      <c r="E67" s="138"/>
      <c r="F67" s="203"/>
      <c r="G67" s="204"/>
      <c r="H67" s="158"/>
      <c r="I67" s="206"/>
      <c r="J67" s="151"/>
      <c r="K67" s="152"/>
      <c r="L67" s="144"/>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33"/>
      <c r="AP67" s="133"/>
      <c r="AQ67" s="133"/>
      <c r="AR67" s="133"/>
      <c r="AS67" s="133"/>
      <c r="AT67" s="133"/>
      <c r="AU67" s="133"/>
      <c r="AV67" s="133"/>
      <c r="AW67" s="133"/>
      <c r="AX67" s="133"/>
      <c r="AY67" s="133"/>
      <c r="AZ67" s="133"/>
      <c r="BA67" s="133"/>
    </row>
    <row r="68" spans="1:53" s="132" customFormat="1" ht="40.5" customHeight="1">
      <c r="A68" s="134">
        <v>63</v>
      </c>
      <c r="B68" s="124" t="s">
        <v>52</v>
      </c>
      <c r="C68" s="124" t="s">
        <v>20</v>
      </c>
      <c r="D68" s="124">
        <v>40</v>
      </c>
      <c r="E68" s="138"/>
      <c r="F68" s="203"/>
      <c r="G68" s="204"/>
      <c r="H68" s="158"/>
      <c r="I68" s="206"/>
      <c r="J68" s="151"/>
      <c r="K68" s="152"/>
      <c r="L68" s="144"/>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row>
    <row r="69" spans="1:53" s="132" customFormat="1" ht="45.6" customHeight="1">
      <c r="A69" s="13">
        <v>64</v>
      </c>
      <c r="B69" s="124" t="s">
        <v>53</v>
      </c>
      <c r="C69" s="124" t="s">
        <v>20</v>
      </c>
      <c r="D69" s="124">
        <v>40</v>
      </c>
      <c r="E69" s="138"/>
      <c r="F69" s="203"/>
      <c r="G69" s="204"/>
      <c r="H69" s="158"/>
      <c r="I69" s="206"/>
      <c r="J69" s="151"/>
      <c r="K69" s="152"/>
      <c r="L69" s="144"/>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row>
    <row r="70" spans="1:53" s="132" customFormat="1" ht="48.95" customHeight="1">
      <c r="A70" s="134">
        <v>65</v>
      </c>
      <c r="B70" s="124" t="s">
        <v>54</v>
      </c>
      <c r="C70" s="124" t="s">
        <v>20</v>
      </c>
      <c r="D70" s="124">
        <v>30</v>
      </c>
      <c r="E70" s="138"/>
      <c r="F70" s="203"/>
      <c r="G70" s="204"/>
      <c r="H70" s="158"/>
      <c r="I70" s="206"/>
      <c r="J70" s="151"/>
      <c r="K70" s="152"/>
      <c r="L70" s="144"/>
      <c r="M70" s="133"/>
      <c r="N70" s="133"/>
      <c r="O70" s="133"/>
      <c r="P70" s="133"/>
      <c r="Q70" s="133"/>
      <c r="R70" s="133"/>
      <c r="S70" s="133"/>
      <c r="T70" s="133"/>
      <c r="U70" s="133"/>
      <c r="V70" s="133"/>
      <c r="W70" s="133"/>
      <c r="X70" s="133"/>
      <c r="Y70" s="133"/>
      <c r="Z70" s="133"/>
      <c r="AA70" s="133"/>
      <c r="AB70" s="133"/>
      <c r="AC70" s="133"/>
      <c r="AD70" s="133"/>
      <c r="AE70" s="133"/>
      <c r="AF70" s="133"/>
      <c r="AG70" s="133"/>
      <c r="AH70" s="133"/>
      <c r="AI70" s="133"/>
      <c r="AJ70" s="133"/>
      <c r="AK70" s="133"/>
      <c r="AL70" s="133"/>
      <c r="AM70" s="133"/>
      <c r="AN70" s="133"/>
      <c r="AO70" s="133"/>
      <c r="AP70" s="133"/>
      <c r="AQ70" s="133"/>
      <c r="AR70" s="133"/>
      <c r="AS70" s="133"/>
      <c r="AT70" s="133"/>
      <c r="AU70" s="133"/>
      <c r="AV70" s="133"/>
      <c r="AW70" s="133"/>
      <c r="AX70" s="133"/>
      <c r="AY70" s="133"/>
      <c r="AZ70" s="133"/>
      <c r="BA70" s="133"/>
    </row>
    <row r="71" spans="1:53" s="132" customFormat="1" ht="48.95" customHeight="1">
      <c r="A71" s="13">
        <v>66</v>
      </c>
      <c r="B71" s="123" t="s">
        <v>55</v>
      </c>
      <c r="C71" s="124" t="s">
        <v>20</v>
      </c>
      <c r="D71" s="124">
        <v>21</v>
      </c>
      <c r="E71" s="138"/>
      <c r="F71" s="203"/>
      <c r="G71" s="204"/>
      <c r="H71" s="158"/>
      <c r="I71" s="206"/>
      <c r="J71" s="151"/>
      <c r="K71" s="152"/>
      <c r="L71" s="144"/>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3"/>
    </row>
    <row r="72" spans="1:53" s="132" customFormat="1" ht="43.9" customHeight="1">
      <c r="A72" s="134">
        <v>67</v>
      </c>
      <c r="B72" s="124" t="s">
        <v>56</v>
      </c>
      <c r="C72" s="124" t="s">
        <v>20</v>
      </c>
      <c r="D72" s="124">
        <v>10</v>
      </c>
      <c r="E72" s="138"/>
      <c r="F72" s="203"/>
      <c r="G72" s="204"/>
      <c r="H72" s="158"/>
      <c r="I72" s="206"/>
      <c r="J72" s="151"/>
      <c r="K72" s="152"/>
      <c r="L72" s="144"/>
      <c r="M72" s="133"/>
      <c r="N72" s="133"/>
      <c r="O72" s="133"/>
      <c r="P72" s="133"/>
      <c r="Q72" s="133"/>
      <c r="R72" s="133"/>
      <c r="S72" s="133"/>
      <c r="T72" s="133"/>
      <c r="U72" s="133"/>
      <c r="V72" s="133"/>
      <c r="W72" s="133"/>
      <c r="X72" s="133"/>
      <c r="Y72" s="133"/>
      <c r="Z72" s="133"/>
      <c r="AA72" s="133"/>
      <c r="AB72" s="133"/>
      <c r="AC72" s="133"/>
      <c r="AD72" s="133"/>
      <c r="AE72" s="133"/>
      <c r="AF72" s="133"/>
      <c r="AG72" s="133"/>
      <c r="AH72" s="133"/>
      <c r="AI72" s="133"/>
      <c r="AJ72" s="133"/>
      <c r="AK72" s="133"/>
      <c r="AL72" s="133"/>
      <c r="AM72" s="133"/>
      <c r="AN72" s="133"/>
      <c r="AO72" s="133"/>
      <c r="AP72" s="133"/>
      <c r="AQ72" s="133"/>
      <c r="AR72" s="133"/>
      <c r="AS72" s="133"/>
      <c r="AT72" s="133"/>
      <c r="AU72" s="133"/>
      <c r="AV72" s="133"/>
      <c r="AW72" s="133"/>
      <c r="AX72" s="133"/>
      <c r="AY72" s="133"/>
      <c r="AZ72" s="133"/>
      <c r="BA72" s="133"/>
    </row>
    <row r="73" spans="1:53" s="132" customFormat="1" ht="38.25" customHeight="1">
      <c r="A73" s="13">
        <v>68</v>
      </c>
      <c r="B73" s="124" t="s">
        <v>57</v>
      </c>
      <c r="C73" s="124" t="s">
        <v>20</v>
      </c>
      <c r="D73" s="124">
        <v>40</v>
      </c>
      <c r="E73" s="138"/>
      <c r="F73" s="203"/>
      <c r="G73" s="204"/>
      <c r="H73" s="158"/>
      <c r="I73" s="206"/>
      <c r="J73" s="151"/>
      <c r="K73" s="152"/>
      <c r="L73" s="144"/>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3"/>
    </row>
    <row r="74" spans="1:53" s="132" customFormat="1" ht="42.2" customHeight="1">
      <c r="A74" s="134">
        <v>69</v>
      </c>
      <c r="B74" s="124" t="s">
        <v>297</v>
      </c>
      <c r="C74" s="124" t="s">
        <v>20</v>
      </c>
      <c r="D74" s="124">
        <v>8</v>
      </c>
      <c r="E74" s="138"/>
      <c r="F74" s="203"/>
      <c r="G74" s="204"/>
      <c r="H74" s="158"/>
      <c r="I74" s="206"/>
      <c r="J74" s="151"/>
      <c r="K74" s="152"/>
      <c r="L74" s="144"/>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133"/>
      <c r="AS74" s="133"/>
      <c r="AT74" s="133"/>
      <c r="AU74" s="133"/>
      <c r="AV74" s="133"/>
      <c r="AW74" s="133"/>
      <c r="AX74" s="133"/>
      <c r="AY74" s="133"/>
      <c r="AZ74" s="133"/>
      <c r="BA74" s="133"/>
    </row>
    <row r="75" spans="1:53" s="132" customFormat="1" ht="58.9" customHeight="1">
      <c r="A75" s="13">
        <v>70</v>
      </c>
      <c r="B75" s="124" t="s">
        <v>58</v>
      </c>
      <c r="C75" s="124" t="s">
        <v>20</v>
      </c>
      <c r="D75" s="124">
        <v>20</v>
      </c>
      <c r="E75" s="138"/>
      <c r="F75" s="203"/>
      <c r="G75" s="204"/>
      <c r="H75" s="158"/>
      <c r="I75" s="206"/>
      <c r="J75" s="151"/>
      <c r="K75" s="152"/>
      <c r="L75" s="144"/>
      <c r="M75" s="133"/>
      <c r="N75" s="133"/>
      <c r="O75" s="133"/>
      <c r="P75" s="133"/>
      <c r="Q75" s="133"/>
      <c r="R75" s="133"/>
      <c r="S75" s="133"/>
      <c r="T75" s="133"/>
      <c r="U75" s="133"/>
      <c r="V75" s="133"/>
      <c r="W75" s="133"/>
      <c r="X75" s="133"/>
      <c r="Y75" s="133"/>
      <c r="Z75" s="133"/>
      <c r="AA75" s="133"/>
      <c r="AB75" s="133"/>
      <c r="AC75" s="133"/>
      <c r="AD75" s="133"/>
      <c r="AE75" s="133"/>
      <c r="AF75" s="133"/>
      <c r="AG75" s="133"/>
      <c r="AH75" s="133"/>
      <c r="AI75" s="133"/>
      <c r="AJ75" s="133"/>
      <c r="AK75" s="133"/>
      <c r="AL75" s="133"/>
      <c r="AM75" s="133"/>
      <c r="AN75" s="133"/>
      <c r="AO75" s="133"/>
      <c r="AP75" s="133"/>
      <c r="AQ75" s="133"/>
      <c r="AR75" s="133"/>
      <c r="AS75" s="133"/>
      <c r="AT75" s="133"/>
      <c r="AU75" s="133"/>
      <c r="AV75" s="133"/>
      <c r="AW75" s="133"/>
      <c r="AX75" s="133"/>
      <c r="AY75" s="133"/>
      <c r="AZ75" s="133"/>
      <c r="BA75" s="133"/>
    </row>
    <row r="76" spans="1:53" s="132" customFormat="1" ht="41.45" customHeight="1">
      <c r="A76" s="134">
        <v>71</v>
      </c>
      <c r="B76" s="124" t="s">
        <v>59</v>
      </c>
      <c r="C76" s="124" t="s">
        <v>15</v>
      </c>
      <c r="D76" s="124">
        <v>60</v>
      </c>
      <c r="E76" s="138"/>
      <c r="F76" s="203"/>
      <c r="G76" s="204"/>
      <c r="H76" s="158"/>
      <c r="I76" s="206"/>
      <c r="J76" s="151"/>
      <c r="K76" s="152"/>
      <c r="L76" s="144"/>
      <c r="M76" s="133"/>
      <c r="N76" s="133"/>
      <c r="O76" s="133"/>
      <c r="P76" s="133"/>
      <c r="Q76" s="133"/>
      <c r="R76" s="133"/>
      <c r="S76" s="133"/>
      <c r="T76" s="133"/>
      <c r="U76" s="133"/>
      <c r="V76" s="133"/>
      <c r="W76" s="133"/>
      <c r="X76" s="133"/>
      <c r="Y76" s="133"/>
      <c r="Z76" s="133"/>
      <c r="AA76" s="133"/>
      <c r="AB76" s="133"/>
      <c r="AC76" s="133"/>
      <c r="AD76" s="133"/>
      <c r="AE76" s="133"/>
      <c r="AF76" s="133"/>
      <c r="AG76" s="133"/>
      <c r="AH76" s="133"/>
      <c r="AI76" s="133"/>
      <c r="AJ76" s="133"/>
      <c r="AK76" s="133"/>
      <c r="AL76" s="133"/>
      <c r="AM76" s="133"/>
      <c r="AN76" s="133"/>
      <c r="AO76" s="133"/>
      <c r="AP76" s="133"/>
      <c r="AQ76" s="133"/>
      <c r="AR76" s="133"/>
      <c r="AS76" s="133"/>
      <c r="AT76" s="133"/>
      <c r="AU76" s="133"/>
      <c r="AV76" s="133"/>
      <c r="AW76" s="133"/>
      <c r="AX76" s="133"/>
      <c r="AY76" s="133"/>
      <c r="AZ76" s="133"/>
      <c r="BA76" s="133"/>
    </row>
    <row r="77" spans="1:53" s="132" customFormat="1" ht="70.349999999999994" customHeight="1">
      <c r="A77" s="13">
        <v>72</v>
      </c>
      <c r="B77" s="124" t="s">
        <v>60</v>
      </c>
      <c r="C77" s="124" t="s">
        <v>15</v>
      </c>
      <c r="D77" s="124">
        <v>60</v>
      </c>
      <c r="E77" s="138"/>
      <c r="F77" s="203"/>
      <c r="G77" s="204"/>
      <c r="H77" s="158"/>
      <c r="I77" s="206"/>
      <c r="J77" s="151"/>
      <c r="K77" s="152"/>
      <c r="L77" s="144"/>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row>
    <row r="78" spans="1:53" s="132" customFormat="1" ht="60.4" customHeight="1">
      <c r="A78" s="134">
        <v>73</v>
      </c>
      <c r="B78" s="124" t="s">
        <v>61</v>
      </c>
      <c r="C78" s="124" t="s">
        <v>15</v>
      </c>
      <c r="D78" s="124">
        <v>90</v>
      </c>
      <c r="E78" s="138"/>
      <c r="F78" s="203"/>
      <c r="G78" s="204"/>
      <c r="H78" s="158"/>
      <c r="I78" s="206"/>
      <c r="J78" s="151"/>
      <c r="K78" s="152"/>
      <c r="L78" s="144"/>
      <c r="M78" s="133"/>
      <c r="N78" s="133"/>
      <c r="O78" s="133"/>
      <c r="P78" s="133"/>
      <c r="Q78" s="133"/>
      <c r="R78" s="133"/>
      <c r="S78" s="133"/>
      <c r="T78" s="133"/>
      <c r="U78" s="133"/>
      <c r="V78" s="133"/>
      <c r="W78" s="133"/>
      <c r="X78" s="133"/>
      <c r="Y78" s="133"/>
      <c r="Z78" s="133"/>
      <c r="AA78" s="133"/>
      <c r="AB78" s="133"/>
      <c r="AC78" s="133"/>
      <c r="AD78" s="133"/>
      <c r="AE78" s="133"/>
      <c r="AF78" s="133"/>
      <c r="AG78" s="133"/>
      <c r="AH78" s="133"/>
      <c r="AI78" s="133"/>
      <c r="AJ78" s="133"/>
      <c r="AK78" s="133"/>
      <c r="AL78" s="133"/>
      <c r="AM78" s="133"/>
      <c r="AN78" s="133"/>
      <c r="AO78" s="133"/>
      <c r="AP78" s="133"/>
      <c r="AQ78" s="133"/>
      <c r="AR78" s="133"/>
      <c r="AS78" s="133"/>
      <c r="AT78" s="133"/>
      <c r="AU78" s="133"/>
      <c r="AV78" s="133"/>
      <c r="AW78" s="133"/>
      <c r="AX78" s="133"/>
      <c r="AY78" s="133"/>
      <c r="AZ78" s="133"/>
      <c r="BA78" s="133"/>
    </row>
    <row r="79" spans="1:53" ht="48.95" customHeight="1">
      <c r="A79" s="13">
        <v>74</v>
      </c>
      <c r="B79" s="210" t="s">
        <v>139</v>
      </c>
      <c r="C79" s="207" t="s">
        <v>130</v>
      </c>
      <c r="D79" s="207">
        <v>6</v>
      </c>
      <c r="E79" s="208"/>
      <c r="F79" s="203"/>
      <c r="G79" s="204"/>
      <c r="H79" s="159"/>
      <c r="I79" s="206"/>
      <c r="J79" s="100"/>
      <c r="K79" s="100"/>
    </row>
    <row r="80" spans="1:53" s="132" customFormat="1" ht="41.45" customHeight="1">
      <c r="A80" s="134">
        <v>75</v>
      </c>
      <c r="B80" s="124" t="s">
        <v>241</v>
      </c>
      <c r="C80" s="124" t="s">
        <v>20</v>
      </c>
      <c r="D80" s="124">
        <v>9</v>
      </c>
      <c r="E80" s="138"/>
      <c r="F80" s="203"/>
      <c r="G80" s="204"/>
      <c r="H80" s="158"/>
      <c r="I80" s="206"/>
      <c r="J80" s="151"/>
      <c r="K80" s="152"/>
      <c r="L80" s="144"/>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row>
    <row r="81" spans="1:53" s="132" customFormat="1" ht="50.45" customHeight="1">
      <c r="A81" s="13">
        <v>76</v>
      </c>
      <c r="B81" s="124" t="s">
        <v>62</v>
      </c>
      <c r="C81" s="124" t="s">
        <v>15</v>
      </c>
      <c r="D81" s="124">
        <v>700</v>
      </c>
      <c r="E81" s="138"/>
      <c r="F81" s="203"/>
      <c r="G81" s="204"/>
      <c r="H81" s="158"/>
      <c r="I81" s="206"/>
      <c r="J81" s="151"/>
      <c r="K81" s="152"/>
      <c r="L81" s="144"/>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133"/>
      <c r="BA81" s="133"/>
    </row>
    <row r="82" spans="1:53" s="132" customFormat="1" ht="55.5" customHeight="1">
      <c r="A82" s="134">
        <v>77</v>
      </c>
      <c r="B82" s="124" t="s">
        <v>63</v>
      </c>
      <c r="C82" s="124" t="s">
        <v>15</v>
      </c>
      <c r="D82" s="124">
        <v>100</v>
      </c>
      <c r="E82" s="138"/>
      <c r="F82" s="203"/>
      <c r="G82" s="204"/>
      <c r="H82" s="158"/>
      <c r="I82" s="206"/>
      <c r="J82" s="151"/>
      <c r="K82" s="152"/>
      <c r="L82" s="144"/>
      <c r="M82" s="133"/>
      <c r="N82" s="133"/>
      <c r="O82" s="133"/>
      <c r="P82" s="133"/>
      <c r="Q82" s="133"/>
      <c r="R82" s="133"/>
      <c r="S82" s="133"/>
      <c r="T82" s="133"/>
      <c r="U82" s="133"/>
      <c r="V82" s="133"/>
      <c r="W82" s="133"/>
      <c r="X82" s="133"/>
      <c r="Y82" s="133"/>
      <c r="Z82" s="133"/>
      <c r="AA82" s="133"/>
      <c r="AB82" s="133"/>
      <c r="AC82" s="133"/>
      <c r="AD82" s="133"/>
      <c r="AE82" s="133"/>
      <c r="AF82" s="133"/>
      <c r="AG82" s="133"/>
      <c r="AH82" s="133"/>
      <c r="AI82" s="133"/>
      <c r="AJ82" s="133"/>
      <c r="AK82" s="133"/>
      <c r="AL82" s="133"/>
      <c r="AM82" s="133"/>
      <c r="AN82" s="133"/>
      <c r="AO82" s="133"/>
      <c r="AP82" s="133"/>
      <c r="AQ82" s="133"/>
      <c r="AR82" s="133"/>
      <c r="AS82" s="133"/>
      <c r="AT82" s="133"/>
      <c r="AU82" s="133"/>
      <c r="AV82" s="133"/>
      <c r="AW82" s="133"/>
      <c r="AX82" s="133"/>
      <c r="AY82" s="133"/>
      <c r="AZ82" s="133"/>
      <c r="BA82" s="133"/>
    </row>
    <row r="83" spans="1:53" s="132" customFormat="1" ht="33.200000000000003" customHeight="1">
      <c r="A83" s="13">
        <v>78</v>
      </c>
      <c r="B83" s="124" t="s">
        <v>242</v>
      </c>
      <c r="C83" s="124" t="s">
        <v>20</v>
      </c>
      <c r="D83" s="124">
        <v>1</v>
      </c>
      <c r="E83" s="138"/>
      <c r="F83" s="203"/>
      <c r="G83" s="204"/>
      <c r="H83" s="158"/>
      <c r="I83" s="206"/>
      <c r="J83" s="151"/>
      <c r="K83" s="152"/>
      <c r="L83" s="144"/>
      <c r="M83" s="133"/>
      <c r="N83" s="133"/>
      <c r="O83" s="133"/>
      <c r="P83" s="133"/>
      <c r="Q83" s="133"/>
      <c r="R83" s="133"/>
      <c r="S83" s="133"/>
      <c r="T83" s="133"/>
      <c r="U83" s="133"/>
      <c r="V83" s="133"/>
      <c r="W83" s="133"/>
      <c r="X83" s="133"/>
      <c r="Y83" s="133"/>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row>
    <row r="84" spans="1:53" s="132" customFormat="1" ht="48" customHeight="1">
      <c r="A84" s="134">
        <v>79</v>
      </c>
      <c r="B84" s="124" t="s">
        <v>64</v>
      </c>
      <c r="C84" s="124" t="s">
        <v>20</v>
      </c>
      <c r="D84" s="124">
        <v>450</v>
      </c>
      <c r="E84" s="138"/>
      <c r="F84" s="203"/>
      <c r="G84" s="204"/>
      <c r="H84" s="158"/>
      <c r="I84" s="206"/>
      <c r="J84" s="151"/>
      <c r="K84" s="152"/>
    </row>
    <row r="85" spans="1:53" s="132" customFormat="1" ht="48" customHeight="1">
      <c r="A85" s="13">
        <v>80</v>
      </c>
      <c r="B85" s="213" t="s">
        <v>289</v>
      </c>
      <c r="C85" s="213" t="s">
        <v>20</v>
      </c>
      <c r="D85" s="213">
        <v>40</v>
      </c>
      <c r="E85" s="214"/>
      <c r="F85" s="215"/>
      <c r="G85" s="216"/>
      <c r="H85" s="217"/>
      <c r="I85" s="218"/>
      <c r="J85" s="191"/>
      <c r="K85" s="192"/>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3"/>
      <c r="AL85" s="193"/>
      <c r="AM85" s="193"/>
      <c r="AN85" s="193"/>
      <c r="AO85" s="193"/>
      <c r="AP85" s="193"/>
      <c r="AQ85" s="193"/>
      <c r="AR85" s="193"/>
      <c r="AS85" s="193"/>
      <c r="AT85" s="193"/>
      <c r="AU85" s="193"/>
      <c r="AV85" s="193"/>
      <c r="AW85" s="193"/>
      <c r="AX85" s="193"/>
      <c r="AY85" s="193"/>
      <c r="AZ85" s="193"/>
      <c r="BA85" s="193"/>
    </row>
    <row r="86" spans="1:53" s="132" customFormat="1" ht="55.5" customHeight="1">
      <c r="A86" s="134">
        <v>81</v>
      </c>
      <c r="B86" s="124" t="s">
        <v>65</v>
      </c>
      <c r="C86" s="124" t="s">
        <v>20</v>
      </c>
      <c r="D86" s="124">
        <v>50</v>
      </c>
      <c r="E86" s="138"/>
      <c r="F86" s="203"/>
      <c r="G86" s="204"/>
      <c r="H86" s="158"/>
      <c r="I86" s="206"/>
      <c r="J86" s="151"/>
      <c r="K86" s="152"/>
    </row>
    <row r="87" spans="1:53" s="132" customFormat="1" ht="47.25" customHeight="1">
      <c r="A87" s="13">
        <v>82</v>
      </c>
      <c r="B87" s="124" t="s">
        <v>66</v>
      </c>
      <c r="C87" s="124" t="s">
        <v>20</v>
      </c>
      <c r="D87" s="124">
        <v>50</v>
      </c>
      <c r="E87" s="138"/>
      <c r="F87" s="203"/>
      <c r="G87" s="204"/>
      <c r="H87" s="158"/>
      <c r="I87" s="206"/>
      <c r="J87" s="151"/>
      <c r="K87" s="152"/>
    </row>
    <row r="88" spans="1:53" s="132" customFormat="1" ht="56.45" customHeight="1">
      <c r="A88" s="134">
        <v>83</v>
      </c>
      <c r="B88" s="124" t="s">
        <v>243</v>
      </c>
      <c r="C88" s="124" t="s">
        <v>20</v>
      </c>
      <c r="D88" s="124">
        <v>15</v>
      </c>
      <c r="E88" s="138"/>
      <c r="F88" s="203"/>
      <c r="G88" s="204"/>
      <c r="H88" s="158"/>
      <c r="I88" s="206"/>
      <c r="J88" s="151"/>
      <c r="K88" s="152"/>
    </row>
    <row r="89" spans="1:53" s="132" customFormat="1" ht="53.1" customHeight="1">
      <c r="A89" s="13">
        <v>84</v>
      </c>
      <c r="B89" s="124" t="s">
        <v>67</v>
      </c>
      <c r="C89" s="124" t="s">
        <v>20</v>
      </c>
      <c r="D89" s="124">
        <v>4</v>
      </c>
      <c r="E89" s="138"/>
      <c r="F89" s="203"/>
      <c r="G89" s="204"/>
      <c r="H89" s="158"/>
      <c r="I89" s="206"/>
      <c r="J89" s="151"/>
      <c r="K89" s="152"/>
    </row>
    <row r="90" spans="1:53" s="132" customFormat="1" ht="48" customHeight="1">
      <c r="A90" s="134">
        <v>85</v>
      </c>
      <c r="B90" s="124" t="s">
        <v>68</v>
      </c>
      <c r="C90" s="124" t="s">
        <v>13</v>
      </c>
      <c r="D90" s="124">
        <v>25</v>
      </c>
      <c r="E90" s="138"/>
      <c r="F90" s="203"/>
      <c r="G90" s="204"/>
      <c r="H90" s="158"/>
      <c r="I90" s="206"/>
      <c r="J90" s="151"/>
      <c r="K90" s="152"/>
    </row>
    <row r="91" spans="1:53" s="132" customFormat="1" ht="42.2" customHeight="1">
      <c r="A91" s="13">
        <v>86</v>
      </c>
      <c r="B91" s="124" t="s">
        <v>69</v>
      </c>
      <c r="C91" s="124" t="s">
        <v>15</v>
      </c>
      <c r="D91" s="124">
        <v>20</v>
      </c>
      <c r="E91" s="138"/>
      <c r="F91" s="203"/>
      <c r="G91" s="204"/>
      <c r="H91" s="158"/>
      <c r="I91" s="206"/>
      <c r="J91" s="151"/>
      <c r="K91" s="152"/>
    </row>
    <row r="92" spans="1:53" s="132" customFormat="1" ht="43.15" customHeight="1">
      <c r="A92" s="134">
        <v>87</v>
      </c>
      <c r="B92" s="124" t="s">
        <v>70</v>
      </c>
      <c r="C92" s="124" t="s">
        <v>15</v>
      </c>
      <c r="D92" s="124">
        <v>10</v>
      </c>
      <c r="E92" s="138"/>
      <c r="F92" s="203"/>
      <c r="G92" s="204"/>
      <c r="H92" s="158"/>
      <c r="I92" s="206"/>
      <c r="J92" s="151"/>
      <c r="K92" s="152"/>
    </row>
    <row r="93" spans="1:53" s="132" customFormat="1" ht="38.85" customHeight="1">
      <c r="A93" s="13">
        <v>88</v>
      </c>
      <c r="B93" s="124" t="s">
        <v>279</v>
      </c>
      <c r="C93" s="124" t="s">
        <v>20</v>
      </c>
      <c r="D93" s="124">
        <v>40</v>
      </c>
      <c r="E93" s="138"/>
      <c r="F93" s="203"/>
      <c r="G93" s="204"/>
      <c r="H93" s="158"/>
      <c r="I93" s="206"/>
      <c r="J93" s="151"/>
      <c r="K93" s="152"/>
    </row>
    <row r="94" spans="1:53" s="132" customFormat="1" ht="40.5" customHeight="1">
      <c r="A94" s="134">
        <v>89</v>
      </c>
      <c r="B94" s="124" t="s">
        <v>280</v>
      </c>
      <c r="C94" s="124" t="s">
        <v>20</v>
      </c>
      <c r="D94" s="124">
        <v>30</v>
      </c>
      <c r="E94" s="138"/>
      <c r="F94" s="203"/>
      <c r="G94" s="204"/>
      <c r="H94" s="158"/>
      <c r="I94" s="206"/>
      <c r="J94" s="151"/>
      <c r="K94" s="152"/>
    </row>
    <row r="95" spans="1:53" ht="52.15" customHeight="1">
      <c r="A95" s="13">
        <v>90</v>
      </c>
      <c r="B95" s="124" t="s">
        <v>281</v>
      </c>
      <c r="C95" s="207" t="s">
        <v>20</v>
      </c>
      <c r="D95" s="207">
        <v>15</v>
      </c>
      <c r="E95" s="208"/>
      <c r="F95" s="203"/>
      <c r="G95" s="204"/>
      <c r="H95" s="159"/>
      <c r="I95" s="206"/>
      <c r="J95" s="100"/>
      <c r="K95" s="100"/>
    </row>
    <row r="96" spans="1:53" s="132" customFormat="1" ht="81.2" customHeight="1">
      <c r="A96" s="134">
        <v>91</v>
      </c>
      <c r="B96" s="219" t="s">
        <v>282</v>
      </c>
      <c r="C96" s="124" t="s">
        <v>15</v>
      </c>
      <c r="D96" s="124">
        <v>900</v>
      </c>
      <c r="E96" s="138"/>
      <c r="F96" s="203"/>
      <c r="G96" s="204"/>
      <c r="H96" s="158"/>
      <c r="I96" s="206"/>
      <c r="J96" s="151"/>
      <c r="K96" s="152"/>
    </row>
    <row r="97" spans="1:12" s="132" customFormat="1" ht="54.75" customHeight="1">
      <c r="A97" s="13">
        <v>92</v>
      </c>
      <c r="B97" s="124" t="s">
        <v>71</v>
      </c>
      <c r="C97" s="124" t="s">
        <v>15</v>
      </c>
      <c r="D97" s="124">
        <v>500</v>
      </c>
      <c r="E97" s="138"/>
      <c r="F97" s="203"/>
      <c r="G97" s="204"/>
      <c r="H97" s="158"/>
      <c r="I97" s="206"/>
      <c r="J97" s="151"/>
      <c r="K97" s="152"/>
    </row>
    <row r="98" spans="1:12" s="132" customFormat="1" ht="48.95" customHeight="1">
      <c r="A98" s="134">
        <v>93</v>
      </c>
      <c r="B98" s="124" t="s">
        <v>231</v>
      </c>
      <c r="C98" s="124" t="s">
        <v>15</v>
      </c>
      <c r="D98" s="124">
        <v>200</v>
      </c>
      <c r="E98" s="138"/>
      <c r="F98" s="203"/>
      <c r="G98" s="204"/>
      <c r="H98" s="158"/>
      <c r="I98" s="206"/>
      <c r="J98" s="151"/>
      <c r="K98" s="152"/>
    </row>
    <row r="99" spans="1:12" s="132" customFormat="1" ht="38.85" customHeight="1">
      <c r="A99" s="13">
        <v>94</v>
      </c>
      <c r="B99" s="124" t="s">
        <v>72</v>
      </c>
      <c r="C99" s="124" t="s">
        <v>20</v>
      </c>
      <c r="D99" s="124">
        <v>120</v>
      </c>
      <c r="E99" s="138"/>
      <c r="F99" s="203"/>
      <c r="G99" s="204"/>
      <c r="H99" s="158"/>
      <c r="I99" s="206"/>
      <c r="J99" s="151"/>
      <c r="K99" s="152"/>
    </row>
    <row r="100" spans="1:12" s="132" customFormat="1" ht="30.6" customHeight="1">
      <c r="A100" s="134">
        <v>95</v>
      </c>
      <c r="B100" s="124" t="s">
        <v>73</v>
      </c>
      <c r="C100" s="124" t="s">
        <v>15</v>
      </c>
      <c r="D100" s="124">
        <v>8</v>
      </c>
      <c r="E100" s="138"/>
      <c r="F100" s="203"/>
      <c r="G100" s="204"/>
      <c r="H100" s="158"/>
      <c r="I100" s="206"/>
      <c r="J100" s="151"/>
      <c r="K100" s="152"/>
    </row>
    <row r="101" spans="1:12" s="132" customFormat="1" ht="61.35" customHeight="1">
      <c r="A101" s="13">
        <v>96</v>
      </c>
      <c r="B101" s="124" t="s">
        <v>74</v>
      </c>
      <c r="C101" s="124" t="s">
        <v>15</v>
      </c>
      <c r="D101" s="124">
        <v>50</v>
      </c>
      <c r="E101" s="138"/>
      <c r="F101" s="203"/>
      <c r="G101" s="204"/>
      <c r="H101" s="158"/>
      <c r="I101" s="206"/>
      <c r="J101" s="151"/>
      <c r="K101" s="152"/>
    </row>
    <row r="102" spans="1:12" s="136" customFormat="1" ht="63.75" customHeight="1">
      <c r="A102" s="134">
        <v>97</v>
      </c>
      <c r="B102" s="210" t="s">
        <v>137</v>
      </c>
      <c r="C102" s="207" t="s">
        <v>20</v>
      </c>
      <c r="D102" s="207">
        <v>15</v>
      </c>
      <c r="E102" s="208"/>
      <c r="F102" s="203"/>
      <c r="G102" s="204"/>
      <c r="H102" s="159"/>
      <c r="I102" s="206"/>
      <c r="J102" s="153"/>
      <c r="K102" s="100"/>
      <c r="L102" s="143"/>
    </row>
    <row r="103" spans="1:12" s="132" customFormat="1" ht="43.9" customHeight="1">
      <c r="A103" s="13">
        <v>98</v>
      </c>
      <c r="B103" s="124" t="s">
        <v>75</v>
      </c>
      <c r="C103" s="124" t="s">
        <v>20</v>
      </c>
      <c r="D103" s="124">
        <v>10</v>
      </c>
      <c r="E103" s="138"/>
      <c r="F103" s="203"/>
      <c r="G103" s="204"/>
      <c r="H103" s="158"/>
      <c r="I103" s="206"/>
      <c r="J103" s="151"/>
      <c r="K103" s="152"/>
    </row>
    <row r="104" spans="1:12" s="132" customFormat="1" ht="54.75" customHeight="1">
      <c r="A104" s="134">
        <v>99</v>
      </c>
      <c r="B104" s="124" t="s">
        <v>246</v>
      </c>
      <c r="C104" s="124" t="s">
        <v>15</v>
      </c>
      <c r="D104" s="124">
        <v>150</v>
      </c>
      <c r="E104" s="138"/>
      <c r="F104" s="203"/>
      <c r="G104" s="204"/>
      <c r="H104" s="158"/>
      <c r="I104" s="206"/>
      <c r="J104" s="151"/>
      <c r="K104" s="152"/>
    </row>
    <row r="105" spans="1:12" s="132" customFormat="1" ht="30.75" customHeight="1">
      <c r="A105" s="13">
        <v>100</v>
      </c>
      <c r="B105" s="124" t="s">
        <v>76</v>
      </c>
      <c r="C105" s="124" t="s">
        <v>15</v>
      </c>
      <c r="D105" s="124">
        <v>10</v>
      </c>
      <c r="E105" s="138"/>
      <c r="F105" s="203"/>
      <c r="G105" s="204"/>
      <c r="H105" s="158"/>
      <c r="I105" s="206"/>
      <c r="J105" s="151"/>
      <c r="K105" s="152"/>
    </row>
    <row r="106" spans="1:12" s="132" customFormat="1" ht="97.5" customHeight="1">
      <c r="A106" s="134">
        <v>101</v>
      </c>
      <c r="B106" s="123" t="s">
        <v>154</v>
      </c>
      <c r="C106" s="124" t="s">
        <v>20</v>
      </c>
      <c r="D106" s="124">
        <v>200</v>
      </c>
      <c r="E106" s="138"/>
      <c r="F106" s="203"/>
      <c r="G106" s="204"/>
      <c r="H106" s="158"/>
      <c r="I106" s="206"/>
      <c r="J106" s="151"/>
      <c r="K106" s="152"/>
    </row>
    <row r="107" spans="1:12" s="132" customFormat="1" ht="96.75" customHeight="1">
      <c r="A107" s="13">
        <v>102</v>
      </c>
      <c r="B107" s="123" t="s">
        <v>155</v>
      </c>
      <c r="C107" s="124" t="s">
        <v>20</v>
      </c>
      <c r="D107" s="124">
        <v>1200</v>
      </c>
      <c r="E107" s="138"/>
      <c r="F107" s="203"/>
      <c r="G107" s="204"/>
      <c r="H107" s="158"/>
      <c r="I107" s="206"/>
      <c r="J107" s="151"/>
      <c r="K107" s="152"/>
    </row>
    <row r="108" spans="1:12" s="132" customFormat="1" ht="96" customHeight="1">
      <c r="A108" s="134">
        <v>103</v>
      </c>
      <c r="B108" s="123" t="s">
        <v>156</v>
      </c>
      <c r="C108" s="124" t="s">
        <v>77</v>
      </c>
      <c r="D108" s="124">
        <v>90</v>
      </c>
      <c r="E108" s="138"/>
      <c r="F108" s="203"/>
      <c r="G108" s="204"/>
      <c r="H108" s="158"/>
      <c r="I108" s="206"/>
      <c r="J108" s="151"/>
      <c r="K108" s="152"/>
    </row>
    <row r="109" spans="1:12" s="136" customFormat="1" ht="94.5" customHeight="1">
      <c r="A109" s="13">
        <v>104</v>
      </c>
      <c r="B109" s="123" t="s">
        <v>262</v>
      </c>
      <c r="C109" s="123" t="s">
        <v>130</v>
      </c>
      <c r="D109" s="123">
        <v>5</v>
      </c>
      <c r="E109" s="202"/>
      <c r="F109" s="203"/>
      <c r="G109" s="204"/>
      <c r="H109" s="159"/>
      <c r="I109" s="206"/>
      <c r="J109" s="153"/>
      <c r="K109" s="100"/>
      <c r="L109" s="143"/>
    </row>
    <row r="110" spans="1:12" s="133" customFormat="1" ht="48" customHeight="1">
      <c r="A110" s="134">
        <v>105</v>
      </c>
      <c r="B110" s="211" t="s">
        <v>132</v>
      </c>
      <c r="C110" s="211" t="s">
        <v>20</v>
      </c>
      <c r="D110" s="211">
        <v>10</v>
      </c>
      <c r="E110" s="212"/>
      <c r="F110" s="203"/>
      <c r="G110" s="204"/>
      <c r="H110" s="209"/>
      <c r="I110" s="206"/>
      <c r="J110" s="154"/>
      <c r="K110" s="155"/>
      <c r="L110" s="144"/>
    </row>
    <row r="111" spans="1:12" s="132" customFormat="1" ht="36" customHeight="1">
      <c r="A111" s="13">
        <v>106</v>
      </c>
      <c r="B111" s="123" t="s">
        <v>78</v>
      </c>
      <c r="C111" s="124" t="s">
        <v>15</v>
      </c>
      <c r="D111" s="124">
        <v>10</v>
      </c>
      <c r="E111" s="138"/>
      <c r="F111" s="203"/>
      <c r="G111" s="204"/>
      <c r="H111" s="158"/>
      <c r="I111" s="206"/>
      <c r="J111" s="151"/>
      <c r="K111" s="152"/>
    </row>
    <row r="112" spans="1:12" s="132" customFormat="1" ht="34.5" customHeight="1">
      <c r="A112" s="134">
        <v>107</v>
      </c>
      <c r="B112" s="123" t="s">
        <v>247</v>
      </c>
      <c r="C112" s="124" t="s">
        <v>15</v>
      </c>
      <c r="D112" s="124">
        <v>50</v>
      </c>
      <c r="E112" s="138"/>
      <c r="F112" s="203"/>
      <c r="G112" s="204"/>
      <c r="H112" s="158"/>
      <c r="I112" s="206"/>
      <c r="J112" s="151"/>
      <c r="K112" s="152"/>
    </row>
    <row r="113" spans="1:12" s="132" customFormat="1" ht="34.5" customHeight="1">
      <c r="A113" s="13">
        <v>108</v>
      </c>
      <c r="B113" s="123" t="s">
        <v>298</v>
      </c>
      <c r="C113" s="124" t="s">
        <v>15</v>
      </c>
      <c r="D113" s="124">
        <v>30</v>
      </c>
      <c r="E113" s="138"/>
      <c r="F113" s="203"/>
      <c r="G113" s="204"/>
      <c r="H113" s="158"/>
      <c r="I113" s="206"/>
      <c r="J113" s="151"/>
      <c r="K113" s="152"/>
    </row>
    <row r="114" spans="1:12" s="132" customFormat="1" ht="30.75" customHeight="1">
      <c r="A114" s="134">
        <v>109</v>
      </c>
      <c r="B114" s="124" t="s">
        <v>79</v>
      </c>
      <c r="C114" s="124" t="s">
        <v>15</v>
      </c>
      <c r="D114" s="124">
        <v>15</v>
      </c>
      <c r="E114" s="138"/>
      <c r="F114" s="203"/>
      <c r="G114" s="204"/>
      <c r="H114" s="158"/>
      <c r="I114" s="206"/>
      <c r="J114" s="151"/>
      <c r="K114" s="152"/>
    </row>
    <row r="115" spans="1:12" s="132" customFormat="1" ht="33.75" customHeight="1">
      <c r="A115" s="13">
        <v>110</v>
      </c>
      <c r="B115" s="124" t="s">
        <v>80</v>
      </c>
      <c r="C115" s="124" t="s">
        <v>20</v>
      </c>
      <c r="D115" s="124">
        <v>30</v>
      </c>
      <c r="E115" s="138"/>
      <c r="F115" s="203"/>
      <c r="G115" s="204"/>
      <c r="H115" s="158"/>
      <c r="I115" s="206"/>
      <c r="J115" s="151"/>
      <c r="K115" s="152"/>
    </row>
    <row r="116" spans="1:12" s="132" customFormat="1" ht="29.25" customHeight="1">
      <c r="A116" s="134">
        <v>111</v>
      </c>
      <c r="B116" s="124" t="s">
        <v>248</v>
      </c>
      <c r="C116" s="124" t="s">
        <v>20</v>
      </c>
      <c r="D116" s="124">
        <v>16</v>
      </c>
      <c r="E116" s="138"/>
      <c r="F116" s="203"/>
      <c r="G116" s="204"/>
      <c r="H116" s="158"/>
      <c r="I116" s="206"/>
      <c r="J116" s="151"/>
      <c r="K116" s="152"/>
    </row>
    <row r="117" spans="1:12" s="132" customFormat="1" ht="53.25" customHeight="1">
      <c r="A117" s="13">
        <v>112</v>
      </c>
      <c r="B117" s="124" t="s">
        <v>81</v>
      </c>
      <c r="C117" s="124" t="s">
        <v>20</v>
      </c>
      <c r="D117" s="124">
        <v>10</v>
      </c>
      <c r="E117" s="138"/>
      <c r="F117" s="203"/>
      <c r="G117" s="204"/>
      <c r="H117" s="158"/>
      <c r="I117" s="206"/>
      <c r="J117" s="151"/>
      <c r="K117" s="152"/>
    </row>
    <row r="118" spans="1:12" s="136" customFormat="1" ht="77.849999999999994" customHeight="1">
      <c r="A118" s="134">
        <v>113</v>
      </c>
      <c r="B118" s="210" t="s">
        <v>135</v>
      </c>
      <c r="C118" s="207" t="s">
        <v>136</v>
      </c>
      <c r="D118" s="207">
        <v>6</v>
      </c>
      <c r="E118" s="208"/>
      <c r="F118" s="203"/>
      <c r="G118" s="204"/>
      <c r="H118" s="159"/>
      <c r="I118" s="206"/>
      <c r="J118" s="153"/>
      <c r="K118" s="100"/>
      <c r="L118" s="143"/>
    </row>
    <row r="119" spans="1:12" s="132" customFormat="1" ht="33.950000000000003" customHeight="1">
      <c r="A119" s="13">
        <v>114</v>
      </c>
      <c r="B119" s="124" t="s">
        <v>82</v>
      </c>
      <c r="C119" s="124" t="s">
        <v>15</v>
      </c>
      <c r="D119" s="124">
        <v>90</v>
      </c>
      <c r="E119" s="138"/>
      <c r="F119" s="203"/>
      <c r="G119" s="204"/>
      <c r="H119" s="158"/>
      <c r="I119" s="206"/>
      <c r="J119" s="151"/>
      <c r="K119" s="152"/>
    </row>
    <row r="120" spans="1:12" s="132" customFormat="1" ht="28.15" customHeight="1">
      <c r="A120" s="134">
        <v>115</v>
      </c>
      <c r="B120" s="124" t="s">
        <v>83</v>
      </c>
      <c r="C120" s="124" t="s">
        <v>20</v>
      </c>
      <c r="D120" s="124">
        <v>10</v>
      </c>
      <c r="E120" s="138"/>
      <c r="F120" s="203"/>
      <c r="G120" s="204"/>
      <c r="H120" s="158"/>
      <c r="I120" s="206"/>
      <c r="J120" s="151"/>
      <c r="K120" s="152"/>
    </row>
    <row r="121" spans="1:12" s="132" customFormat="1" ht="29.85" customHeight="1">
      <c r="A121" s="13">
        <v>116</v>
      </c>
      <c r="B121" s="124" t="s">
        <v>84</v>
      </c>
      <c r="C121" s="124" t="s">
        <v>20</v>
      </c>
      <c r="D121" s="124">
        <v>10</v>
      </c>
      <c r="E121" s="138"/>
      <c r="F121" s="203"/>
      <c r="G121" s="204"/>
      <c r="H121" s="158"/>
      <c r="I121" s="206"/>
      <c r="J121" s="151"/>
      <c r="K121" s="152"/>
    </row>
    <row r="122" spans="1:12" s="132" customFormat="1" ht="32.25" customHeight="1">
      <c r="A122" s="134">
        <v>117</v>
      </c>
      <c r="B122" s="124" t="s">
        <v>85</v>
      </c>
      <c r="C122" s="124" t="s">
        <v>20</v>
      </c>
      <c r="D122" s="124">
        <v>1</v>
      </c>
      <c r="E122" s="138"/>
      <c r="F122" s="203"/>
      <c r="G122" s="204"/>
      <c r="H122" s="158"/>
      <c r="I122" s="206"/>
      <c r="J122" s="151"/>
      <c r="K122" s="152"/>
    </row>
    <row r="123" spans="1:12" s="132" customFormat="1" ht="44.85" customHeight="1">
      <c r="A123" s="13">
        <v>118</v>
      </c>
      <c r="B123" s="124" t="s">
        <v>86</v>
      </c>
      <c r="C123" s="124" t="s">
        <v>15</v>
      </c>
      <c r="D123" s="124">
        <v>60</v>
      </c>
      <c r="E123" s="138"/>
      <c r="F123" s="203"/>
      <c r="G123" s="204"/>
      <c r="H123" s="158"/>
      <c r="I123" s="206"/>
      <c r="J123" s="151"/>
      <c r="K123" s="152"/>
    </row>
    <row r="124" spans="1:12" s="132" customFormat="1" ht="28.9" customHeight="1">
      <c r="A124" s="134">
        <v>119</v>
      </c>
      <c r="B124" s="124" t="s">
        <v>249</v>
      </c>
      <c r="C124" s="124" t="s">
        <v>15</v>
      </c>
      <c r="D124" s="124">
        <v>15</v>
      </c>
      <c r="E124" s="138"/>
      <c r="F124" s="203"/>
      <c r="G124" s="204"/>
      <c r="H124" s="158"/>
      <c r="I124" s="206"/>
      <c r="J124" s="151"/>
      <c r="K124" s="152"/>
    </row>
    <row r="125" spans="1:12" s="132" customFormat="1" ht="24" customHeight="1">
      <c r="A125" s="13">
        <v>120</v>
      </c>
      <c r="B125" s="124" t="s">
        <v>87</v>
      </c>
      <c r="C125" s="124" t="s">
        <v>15</v>
      </c>
      <c r="D125" s="124">
        <v>20</v>
      </c>
      <c r="E125" s="138"/>
      <c r="F125" s="203"/>
      <c r="G125" s="204"/>
      <c r="H125" s="158"/>
      <c r="I125" s="206"/>
      <c r="J125" s="151"/>
      <c r="K125" s="152"/>
    </row>
    <row r="126" spans="1:12" ht="67.900000000000006" customHeight="1">
      <c r="A126" s="134">
        <v>121</v>
      </c>
      <c r="B126" s="210" t="s">
        <v>277</v>
      </c>
      <c r="C126" s="207" t="s">
        <v>15</v>
      </c>
      <c r="D126" s="207">
        <v>40</v>
      </c>
      <c r="E126" s="208"/>
      <c r="F126" s="203"/>
      <c r="G126" s="204"/>
      <c r="H126" s="159"/>
      <c r="I126" s="206"/>
      <c r="J126" s="100"/>
      <c r="K126" s="100"/>
    </row>
    <row r="127" spans="1:12" s="132" customFormat="1" ht="54.75" customHeight="1">
      <c r="A127" s="13">
        <v>122</v>
      </c>
      <c r="B127" s="124" t="s">
        <v>88</v>
      </c>
      <c r="C127" s="124" t="s">
        <v>15</v>
      </c>
      <c r="D127" s="124">
        <v>18</v>
      </c>
      <c r="E127" s="138"/>
      <c r="F127" s="203"/>
      <c r="G127" s="204"/>
      <c r="H127" s="158"/>
      <c r="I127" s="206"/>
      <c r="J127" s="151"/>
      <c r="K127" s="152"/>
    </row>
    <row r="128" spans="1:12" s="132" customFormat="1" ht="26.25" customHeight="1">
      <c r="A128" s="134">
        <v>123</v>
      </c>
      <c r="B128" s="124" t="s">
        <v>89</v>
      </c>
      <c r="C128" s="124" t="s">
        <v>20</v>
      </c>
      <c r="D128" s="124">
        <v>30</v>
      </c>
      <c r="E128" s="138"/>
      <c r="F128" s="203"/>
      <c r="G128" s="204"/>
      <c r="H128" s="158"/>
      <c r="I128" s="206"/>
      <c r="J128" s="151"/>
      <c r="K128" s="152"/>
    </row>
    <row r="129" spans="1:11" s="132" customFormat="1" ht="25.5" customHeight="1">
      <c r="A129" s="13">
        <v>124</v>
      </c>
      <c r="B129" s="124" t="s">
        <v>251</v>
      </c>
      <c r="C129" s="124" t="s">
        <v>20</v>
      </c>
      <c r="D129" s="124">
        <v>60</v>
      </c>
      <c r="E129" s="138"/>
      <c r="F129" s="203"/>
      <c r="G129" s="204"/>
      <c r="H129" s="158"/>
      <c r="I129" s="206"/>
      <c r="J129" s="151"/>
      <c r="K129" s="152"/>
    </row>
    <row r="130" spans="1:11" s="132" customFormat="1" ht="27" customHeight="1">
      <c r="A130" s="134">
        <v>125</v>
      </c>
      <c r="B130" s="124" t="s">
        <v>250</v>
      </c>
      <c r="C130" s="124" t="s">
        <v>20</v>
      </c>
      <c r="D130" s="124">
        <v>10</v>
      </c>
      <c r="E130" s="138"/>
      <c r="F130" s="203"/>
      <c r="G130" s="204"/>
      <c r="H130" s="158"/>
      <c r="I130" s="206"/>
      <c r="J130" s="151"/>
      <c r="K130" s="152"/>
    </row>
    <row r="131" spans="1:11" s="132" customFormat="1" ht="132" customHeight="1">
      <c r="A131" s="13">
        <v>126</v>
      </c>
      <c r="B131" s="124" t="s">
        <v>90</v>
      </c>
      <c r="C131" s="124" t="s">
        <v>15</v>
      </c>
      <c r="D131" s="124">
        <v>2000</v>
      </c>
      <c r="E131" s="138"/>
      <c r="F131" s="203"/>
      <c r="G131" s="204"/>
      <c r="H131" s="158"/>
      <c r="I131" s="206"/>
      <c r="J131" s="151"/>
      <c r="K131" s="152"/>
    </row>
    <row r="132" spans="1:11" s="132" customFormat="1" ht="124.5" customHeight="1">
      <c r="A132" s="134">
        <v>127</v>
      </c>
      <c r="B132" s="124" t="s">
        <v>91</v>
      </c>
      <c r="C132" s="124" t="s">
        <v>15</v>
      </c>
      <c r="D132" s="124">
        <v>80</v>
      </c>
      <c r="E132" s="138"/>
      <c r="F132" s="203"/>
      <c r="G132" s="204"/>
      <c r="H132" s="158"/>
      <c r="I132" s="206"/>
      <c r="J132" s="151"/>
      <c r="K132" s="152"/>
    </row>
    <row r="133" spans="1:11" s="132" customFormat="1" ht="30.75" customHeight="1">
      <c r="A133" s="13">
        <v>128</v>
      </c>
      <c r="B133" s="124" t="s">
        <v>92</v>
      </c>
      <c r="C133" s="124" t="s">
        <v>15</v>
      </c>
      <c r="D133" s="124">
        <v>100</v>
      </c>
      <c r="E133" s="138"/>
      <c r="F133" s="203"/>
      <c r="G133" s="204"/>
      <c r="H133" s="158"/>
      <c r="I133" s="206"/>
      <c r="J133" s="151"/>
      <c r="K133" s="152"/>
    </row>
    <row r="134" spans="1:11" s="132" customFormat="1" ht="63" customHeight="1">
      <c r="A134" s="134">
        <v>129</v>
      </c>
      <c r="B134" s="124" t="s">
        <v>93</v>
      </c>
      <c r="C134" s="124" t="s">
        <v>15</v>
      </c>
      <c r="D134" s="124">
        <v>200</v>
      </c>
      <c r="E134" s="138"/>
      <c r="F134" s="203"/>
      <c r="G134" s="204"/>
      <c r="H134" s="158"/>
      <c r="I134" s="206"/>
      <c r="J134" s="151"/>
      <c r="K134" s="152"/>
    </row>
    <row r="135" spans="1:11" s="132" customFormat="1" ht="43.15" customHeight="1">
      <c r="A135" s="13">
        <v>130</v>
      </c>
      <c r="B135" s="124" t="s">
        <v>94</v>
      </c>
      <c r="C135" s="124" t="s">
        <v>20</v>
      </c>
      <c r="D135" s="124">
        <v>600</v>
      </c>
      <c r="E135" s="138"/>
      <c r="F135" s="203"/>
      <c r="G135" s="204"/>
      <c r="H135" s="158"/>
      <c r="I135" s="206"/>
      <c r="J135" s="151"/>
      <c r="K135" s="152"/>
    </row>
    <row r="136" spans="1:11" s="132" customFormat="1" ht="21" customHeight="1">
      <c r="A136" s="134">
        <v>131</v>
      </c>
      <c r="B136" s="124" t="s">
        <v>95</v>
      </c>
      <c r="C136" s="124" t="s">
        <v>20</v>
      </c>
      <c r="D136" s="124">
        <v>30</v>
      </c>
      <c r="E136" s="138"/>
      <c r="F136" s="203"/>
      <c r="G136" s="204"/>
      <c r="H136" s="158"/>
      <c r="I136" s="206"/>
      <c r="J136" s="151"/>
      <c r="K136" s="152"/>
    </row>
    <row r="137" spans="1:11" s="132" customFormat="1" ht="57.2" customHeight="1">
      <c r="A137" s="13">
        <v>132</v>
      </c>
      <c r="B137" s="124" t="s">
        <v>252</v>
      </c>
      <c r="C137" s="124" t="s">
        <v>20</v>
      </c>
      <c r="D137" s="124">
        <v>20</v>
      </c>
      <c r="E137" s="138"/>
      <c r="F137" s="203"/>
      <c r="G137" s="204"/>
      <c r="H137" s="158"/>
      <c r="I137" s="206"/>
      <c r="J137" s="151"/>
      <c r="K137" s="152"/>
    </row>
    <row r="138" spans="1:11" s="132" customFormat="1" ht="54.75" customHeight="1">
      <c r="A138" s="134">
        <v>133</v>
      </c>
      <c r="B138" s="124" t="s">
        <v>96</v>
      </c>
      <c r="C138" s="124" t="s">
        <v>20</v>
      </c>
      <c r="D138" s="124">
        <v>40</v>
      </c>
      <c r="E138" s="138"/>
      <c r="F138" s="203"/>
      <c r="G138" s="204"/>
      <c r="H138" s="158"/>
      <c r="I138" s="206"/>
      <c r="J138" s="151"/>
      <c r="K138" s="152"/>
    </row>
    <row r="139" spans="1:11" s="132" customFormat="1" ht="48" customHeight="1">
      <c r="A139" s="13">
        <v>134</v>
      </c>
      <c r="B139" s="124" t="s">
        <v>253</v>
      </c>
      <c r="C139" s="124" t="s">
        <v>20</v>
      </c>
      <c r="D139" s="124">
        <v>90</v>
      </c>
      <c r="E139" s="138"/>
      <c r="F139" s="203"/>
      <c r="G139" s="204"/>
      <c r="H139" s="158"/>
      <c r="I139" s="206"/>
      <c r="J139" s="151"/>
      <c r="K139" s="152"/>
    </row>
    <row r="140" spans="1:11" s="132" customFormat="1" ht="33.950000000000003" customHeight="1">
      <c r="A140" s="134">
        <v>135</v>
      </c>
      <c r="B140" s="124" t="s">
        <v>97</v>
      </c>
      <c r="C140" s="124" t="s">
        <v>15</v>
      </c>
      <c r="D140" s="124">
        <v>20</v>
      </c>
      <c r="E140" s="138"/>
      <c r="F140" s="203"/>
      <c r="G140" s="204"/>
      <c r="H140" s="158"/>
      <c r="I140" s="206"/>
      <c r="J140" s="151"/>
      <c r="K140" s="152"/>
    </row>
    <row r="141" spans="1:11" s="132" customFormat="1" ht="27.75" customHeight="1">
      <c r="A141" s="13">
        <v>136</v>
      </c>
      <c r="B141" s="124" t="s">
        <v>98</v>
      </c>
      <c r="C141" s="124" t="s">
        <v>15</v>
      </c>
      <c r="D141" s="124">
        <v>12</v>
      </c>
      <c r="E141" s="138"/>
      <c r="F141" s="203"/>
      <c r="G141" s="204"/>
      <c r="H141" s="158"/>
      <c r="I141" s="206"/>
      <c r="J141" s="151"/>
      <c r="K141" s="152"/>
    </row>
    <row r="142" spans="1:11" s="132" customFormat="1" ht="33" customHeight="1">
      <c r="A142" s="134">
        <v>137</v>
      </c>
      <c r="B142" s="124" t="s">
        <v>99</v>
      </c>
      <c r="C142" s="124" t="s">
        <v>15</v>
      </c>
      <c r="D142" s="124">
        <v>5</v>
      </c>
      <c r="E142" s="138"/>
      <c r="F142" s="203"/>
      <c r="G142" s="204"/>
      <c r="H142" s="158"/>
      <c r="I142" s="206"/>
      <c r="J142" s="151"/>
      <c r="K142" s="152"/>
    </row>
    <row r="143" spans="1:11" s="132" customFormat="1" ht="28.9" customHeight="1">
      <c r="A143" s="13">
        <v>138</v>
      </c>
      <c r="B143" s="124" t="s">
        <v>100</v>
      </c>
      <c r="C143" s="124" t="s">
        <v>15</v>
      </c>
      <c r="D143" s="124">
        <v>15</v>
      </c>
      <c r="E143" s="138"/>
      <c r="F143" s="203"/>
      <c r="G143" s="204"/>
      <c r="H143" s="158"/>
      <c r="I143" s="206"/>
      <c r="J143" s="151"/>
      <c r="K143" s="152"/>
    </row>
    <row r="144" spans="1:11" s="132" customFormat="1" ht="29.85" customHeight="1">
      <c r="A144" s="134">
        <v>139</v>
      </c>
      <c r="B144" s="124" t="s">
        <v>101</v>
      </c>
      <c r="C144" s="124" t="s">
        <v>15</v>
      </c>
      <c r="D144" s="124">
        <v>15</v>
      </c>
      <c r="E144" s="138"/>
      <c r="F144" s="203"/>
      <c r="G144" s="204"/>
      <c r="H144" s="158"/>
      <c r="I144" s="206"/>
      <c r="J144" s="151"/>
      <c r="K144" s="152"/>
    </row>
    <row r="145" spans="1:11" s="132" customFormat="1" ht="38.85" customHeight="1">
      <c r="A145" s="13">
        <v>140</v>
      </c>
      <c r="B145" s="124" t="s">
        <v>102</v>
      </c>
      <c r="C145" s="124" t="s">
        <v>15</v>
      </c>
      <c r="D145" s="124">
        <v>20</v>
      </c>
      <c r="E145" s="138"/>
      <c r="F145" s="203"/>
      <c r="G145" s="204"/>
      <c r="H145" s="158"/>
      <c r="I145" s="206"/>
      <c r="J145" s="151"/>
      <c r="K145" s="152"/>
    </row>
    <row r="146" spans="1:11" s="132" customFormat="1" ht="33" customHeight="1">
      <c r="A146" s="134">
        <v>141</v>
      </c>
      <c r="B146" s="124" t="s">
        <v>103</v>
      </c>
      <c r="C146" s="124" t="s">
        <v>15</v>
      </c>
      <c r="D146" s="124">
        <v>15</v>
      </c>
      <c r="E146" s="138"/>
      <c r="F146" s="203"/>
      <c r="G146" s="204"/>
      <c r="H146" s="158"/>
      <c r="I146" s="206"/>
      <c r="J146" s="151"/>
      <c r="K146" s="152"/>
    </row>
    <row r="147" spans="1:11" s="132" customFormat="1" ht="33" customHeight="1">
      <c r="A147" s="13">
        <v>142</v>
      </c>
      <c r="B147" s="124" t="s">
        <v>104</v>
      </c>
      <c r="C147" s="124" t="s">
        <v>15</v>
      </c>
      <c r="D147" s="124">
        <v>10</v>
      </c>
      <c r="E147" s="138"/>
      <c r="F147" s="203"/>
      <c r="G147" s="204"/>
      <c r="H147" s="158"/>
      <c r="I147" s="206"/>
      <c r="J147" s="151"/>
      <c r="K147" s="152"/>
    </row>
    <row r="148" spans="1:11" s="132" customFormat="1" ht="49.7" customHeight="1">
      <c r="A148" s="134">
        <v>143</v>
      </c>
      <c r="B148" s="124" t="s">
        <v>105</v>
      </c>
      <c r="C148" s="124" t="s">
        <v>15</v>
      </c>
      <c r="D148" s="124">
        <v>10</v>
      </c>
      <c r="E148" s="138"/>
      <c r="F148" s="203"/>
      <c r="G148" s="204"/>
      <c r="H148" s="158"/>
      <c r="I148" s="206"/>
      <c r="J148" s="151"/>
      <c r="K148" s="152"/>
    </row>
    <row r="149" spans="1:11" s="132" customFormat="1" ht="35.25" customHeight="1">
      <c r="A149" s="13">
        <v>144</v>
      </c>
      <c r="B149" s="124" t="s">
        <v>106</v>
      </c>
      <c r="C149" s="124" t="s">
        <v>15</v>
      </c>
      <c r="D149" s="124">
        <v>90</v>
      </c>
      <c r="E149" s="138"/>
      <c r="F149" s="203"/>
      <c r="G149" s="204"/>
      <c r="H149" s="158"/>
      <c r="I149" s="206"/>
      <c r="J149" s="151"/>
      <c r="K149" s="152"/>
    </row>
    <row r="150" spans="1:11" s="132" customFormat="1" ht="50.45" customHeight="1">
      <c r="A150" s="134">
        <v>145</v>
      </c>
      <c r="B150" s="124" t="s">
        <v>107</v>
      </c>
      <c r="C150" s="124" t="s">
        <v>15</v>
      </c>
      <c r="D150" s="124">
        <v>100</v>
      </c>
      <c r="E150" s="138"/>
      <c r="F150" s="203"/>
      <c r="G150" s="204"/>
      <c r="H150" s="158"/>
      <c r="I150" s="206"/>
      <c r="J150" s="151"/>
      <c r="K150" s="152"/>
    </row>
    <row r="151" spans="1:11" s="132" customFormat="1" ht="29.85" customHeight="1">
      <c r="A151" s="13">
        <v>146</v>
      </c>
      <c r="B151" s="124" t="s">
        <v>108</v>
      </c>
      <c r="C151" s="124" t="s">
        <v>15</v>
      </c>
      <c r="D151" s="124">
        <v>150</v>
      </c>
      <c r="E151" s="138"/>
      <c r="F151" s="203"/>
      <c r="G151" s="204"/>
      <c r="H151" s="158"/>
      <c r="I151" s="206"/>
      <c r="J151" s="151"/>
      <c r="K151" s="152"/>
    </row>
    <row r="152" spans="1:11" s="132" customFormat="1" ht="31.5" customHeight="1">
      <c r="A152" s="134">
        <v>147</v>
      </c>
      <c r="B152" s="124" t="s">
        <v>109</v>
      </c>
      <c r="C152" s="124" t="s">
        <v>15</v>
      </c>
      <c r="D152" s="124">
        <v>200</v>
      </c>
      <c r="E152" s="138"/>
      <c r="F152" s="203"/>
      <c r="G152" s="204"/>
      <c r="H152" s="158"/>
      <c r="I152" s="206"/>
      <c r="J152" s="151"/>
      <c r="K152" s="152"/>
    </row>
    <row r="153" spans="1:11" ht="77.849999999999994" customHeight="1">
      <c r="A153" s="13">
        <v>148</v>
      </c>
      <c r="B153" s="210" t="s">
        <v>272</v>
      </c>
      <c r="C153" s="210" t="s">
        <v>15</v>
      </c>
      <c r="D153" s="207">
        <v>12</v>
      </c>
      <c r="E153" s="208"/>
      <c r="F153" s="203"/>
      <c r="G153" s="204"/>
      <c r="H153" s="159"/>
      <c r="I153" s="206"/>
      <c r="J153" s="100"/>
      <c r="K153" s="100"/>
    </row>
    <row r="154" spans="1:11" ht="77.849999999999994" customHeight="1">
      <c r="A154" s="134">
        <v>149</v>
      </c>
      <c r="B154" s="210" t="s">
        <v>273</v>
      </c>
      <c r="C154" s="210" t="s">
        <v>271</v>
      </c>
      <c r="D154" s="207">
        <v>5</v>
      </c>
      <c r="E154" s="208"/>
      <c r="F154" s="203"/>
      <c r="G154" s="204"/>
      <c r="H154" s="159"/>
      <c r="I154" s="206"/>
      <c r="J154" s="100"/>
      <c r="K154" s="100"/>
    </row>
    <row r="155" spans="1:11" ht="77.849999999999994" customHeight="1">
      <c r="A155" s="13">
        <v>150</v>
      </c>
      <c r="B155" s="210" t="s">
        <v>274</v>
      </c>
      <c r="C155" s="210" t="s">
        <v>271</v>
      </c>
      <c r="D155" s="207">
        <v>5</v>
      </c>
      <c r="E155" s="208"/>
      <c r="F155" s="203"/>
      <c r="G155" s="204"/>
      <c r="H155" s="159"/>
      <c r="I155" s="206"/>
      <c r="J155" s="100"/>
      <c r="K155" s="100"/>
    </row>
    <row r="156" spans="1:11" ht="77.849999999999994" customHeight="1">
      <c r="A156" s="134">
        <v>151</v>
      </c>
      <c r="B156" s="210" t="s">
        <v>296</v>
      </c>
      <c r="C156" s="210" t="s">
        <v>294</v>
      </c>
      <c r="D156" s="207">
        <v>2</v>
      </c>
      <c r="E156" s="208"/>
      <c r="F156" s="203"/>
      <c r="G156" s="204"/>
      <c r="H156" s="159"/>
      <c r="I156" s="206"/>
      <c r="J156" s="200"/>
      <c r="K156" s="200"/>
    </row>
    <row r="157" spans="1:11" ht="77.849999999999994" customHeight="1">
      <c r="A157" s="13">
        <v>152</v>
      </c>
      <c r="B157" s="210" t="s">
        <v>295</v>
      </c>
      <c r="C157" s="210" t="s">
        <v>294</v>
      </c>
      <c r="D157" s="207">
        <v>2</v>
      </c>
      <c r="E157" s="208"/>
      <c r="F157" s="203"/>
      <c r="G157" s="204"/>
      <c r="H157" s="159"/>
      <c r="I157" s="206"/>
      <c r="J157" s="200"/>
      <c r="K157" s="200"/>
    </row>
    <row r="158" spans="1:11" s="132" customFormat="1" ht="63.75" customHeight="1">
      <c r="A158" s="134">
        <v>153</v>
      </c>
      <c r="B158" s="124" t="s">
        <v>254</v>
      </c>
      <c r="C158" s="124" t="s">
        <v>15</v>
      </c>
      <c r="D158" s="124">
        <v>1000</v>
      </c>
      <c r="E158" s="138"/>
      <c r="F158" s="203"/>
      <c r="G158" s="204"/>
      <c r="H158" s="158"/>
      <c r="I158" s="206"/>
      <c r="J158" s="151"/>
      <c r="K158" s="152"/>
    </row>
    <row r="159" spans="1:11" s="132" customFormat="1" ht="49.7" customHeight="1">
      <c r="A159" s="13">
        <v>154</v>
      </c>
      <c r="B159" s="124" t="s">
        <v>265</v>
      </c>
      <c r="C159" s="124" t="s">
        <v>15</v>
      </c>
      <c r="D159" s="124">
        <v>200</v>
      </c>
      <c r="E159" s="138"/>
      <c r="F159" s="203"/>
      <c r="G159" s="204"/>
      <c r="H159" s="158"/>
      <c r="I159" s="206"/>
      <c r="J159" s="151"/>
      <c r="K159" s="152"/>
    </row>
    <row r="160" spans="1:11" s="132" customFormat="1" ht="53.1" customHeight="1">
      <c r="A160" s="134">
        <v>155</v>
      </c>
      <c r="B160" s="124" t="s">
        <v>110</v>
      </c>
      <c r="C160" s="124" t="s">
        <v>15</v>
      </c>
      <c r="D160" s="124">
        <v>100</v>
      </c>
      <c r="E160" s="138"/>
      <c r="F160" s="203"/>
      <c r="G160" s="204"/>
      <c r="H160" s="158"/>
      <c r="I160" s="206"/>
      <c r="J160" s="151"/>
      <c r="K160" s="152"/>
    </row>
    <row r="161" spans="1:22" s="132" customFormat="1" ht="37.35" customHeight="1">
      <c r="A161" s="13">
        <v>156</v>
      </c>
      <c r="B161" s="124" t="s">
        <v>111</v>
      </c>
      <c r="C161" s="124" t="s">
        <v>15</v>
      </c>
      <c r="D161" s="124">
        <v>400</v>
      </c>
      <c r="E161" s="138"/>
      <c r="F161" s="203"/>
      <c r="G161" s="204"/>
      <c r="H161" s="158"/>
      <c r="I161" s="206"/>
      <c r="J161" s="151"/>
      <c r="K161" s="152"/>
    </row>
    <row r="162" spans="1:22" s="132" customFormat="1" ht="63.75" customHeight="1">
      <c r="A162" s="134">
        <v>157</v>
      </c>
      <c r="B162" s="124" t="s">
        <v>112</v>
      </c>
      <c r="C162" s="124" t="s">
        <v>15</v>
      </c>
      <c r="D162" s="124">
        <v>10</v>
      </c>
      <c r="E162" s="138"/>
      <c r="F162" s="203"/>
      <c r="G162" s="204"/>
      <c r="H162" s="158"/>
      <c r="I162" s="206"/>
      <c r="J162" s="151"/>
      <c r="K162" s="152"/>
    </row>
    <row r="163" spans="1:22" s="132" customFormat="1" ht="37.35" customHeight="1">
      <c r="A163" s="13">
        <v>158</v>
      </c>
      <c r="B163" s="124" t="s">
        <v>113</v>
      </c>
      <c r="C163" s="124" t="s">
        <v>15</v>
      </c>
      <c r="D163" s="124">
        <v>30</v>
      </c>
      <c r="E163" s="138"/>
      <c r="F163" s="203"/>
      <c r="G163" s="204"/>
      <c r="H163" s="158"/>
      <c r="I163" s="206"/>
      <c r="J163" s="151"/>
      <c r="K163" s="152"/>
    </row>
    <row r="164" spans="1:22" s="136" customFormat="1" ht="82.15" customHeight="1">
      <c r="A164" s="134">
        <v>159</v>
      </c>
      <c r="B164" s="210" t="s">
        <v>268</v>
      </c>
      <c r="C164" s="207" t="s">
        <v>130</v>
      </c>
      <c r="D164" s="207">
        <v>200</v>
      </c>
      <c r="E164" s="208"/>
      <c r="F164" s="203"/>
      <c r="G164" s="204"/>
      <c r="H164" s="159"/>
      <c r="I164" s="206"/>
      <c r="J164" s="153"/>
      <c r="K164" s="100"/>
      <c r="L164" s="143"/>
    </row>
    <row r="165" spans="1:22" s="136" customFormat="1" ht="57.75" customHeight="1">
      <c r="A165" s="13">
        <v>160</v>
      </c>
      <c r="B165" s="210" t="s">
        <v>267</v>
      </c>
      <c r="C165" s="207" t="s">
        <v>15</v>
      </c>
      <c r="D165" s="207">
        <v>350</v>
      </c>
      <c r="E165" s="208"/>
      <c r="F165" s="203"/>
      <c r="G165" s="204"/>
      <c r="H165" s="159"/>
      <c r="I165" s="206"/>
      <c r="J165" s="153"/>
      <c r="K165" s="100"/>
      <c r="L165" s="143"/>
    </row>
    <row r="166" spans="1:22" s="132" customFormat="1" ht="25.7" customHeight="1">
      <c r="A166" s="134">
        <v>161</v>
      </c>
      <c r="B166" s="124" t="s">
        <v>114</v>
      </c>
      <c r="C166" s="124" t="s">
        <v>15</v>
      </c>
      <c r="D166" s="124">
        <v>5</v>
      </c>
      <c r="E166" s="138"/>
      <c r="F166" s="203"/>
      <c r="G166" s="204"/>
      <c r="H166" s="158"/>
      <c r="I166" s="206"/>
      <c r="J166" s="151"/>
      <c r="K166" s="152"/>
    </row>
    <row r="167" spans="1:22" s="132" customFormat="1" ht="25.7" customHeight="1">
      <c r="A167" s="13">
        <v>162</v>
      </c>
      <c r="B167" s="124" t="s">
        <v>115</v>
      </c>
      <c r="C167" s="124" t="s">
        <v>15</v>
      </c>
      <c r="D167" s="124">
        <v>30</v>
      </c>
      <c r="E167" s="138"/>
      <c r="F167" s="203"/>
      <c r="G167" s="204"/>
      <c r="H167" s="158"/>
      <c r="I167" s="206"/>
      <c r="J167" s="151"/>
      <c r="K167" s="152"/>
    </row>
    <row r="168" spans="1:22" s="132" customFormat="1" ht="70.349999999999994" customHeight="1">
      <c r="A168" s="134">
        <v>163</v>
      </c>
      <c r="B168" s="124" t="s">
        <v>116</v>
      </c>
      <c r="C168" s="124" t="s">
        <v>15</v>
      </c>
      <c r="D168" s="124">
        <v>250</v>
      </c>
      <c r="E168" s="138"/>
      <c r="F168" s="203"/>
      <c r="G168" s="204"/>
      <c r="H168" s="158"/>
      <c r="I168" s="206"/>
      <c r="J168" s="151"/>
      <c r="K168" s="152"/>
    </row>
    <row r="169" spans="1:22" s="132" customFormat="1" ht="43.15" customHeight="1">
      <c r="A169" s="13">
        <v>164</v>
      </c>
      <c r="B169" s="124" t="s">
        <v>117</v>
      </c>
      <c r="C169" s="124" t="s">
        <v>20</v>
      </c>
      <c r="D169" s="124">
        <v>100</v>
      </c>
      <c r="E169" s="138"/>
      <c r="F169" s="203"/>
      <c r="G169" s="204"/>
      <c r="H169" s="158"/>
      <c r="I169" s="206"/>
      <c r="J169" s="151"/>
      <c r="K169" s="152"/>
    </row>
    <row r="170" spans="1:22" ht="89.25">
      <c r="A170" s="134">
        <v>165</v>
      </c>
      <c r="B170" s="140" t="s">
        <v>283</v>
      </c>
      <c r="C170" s="140" t="s">
        <v>15</v>
      </c>
      <c r="D170" s="140">
        <v>30</v>
      </c>
      <c r="E170" s="220"/>
      <c r="F170" s="203"/>
      <c r="G170" s="204"/>
      <c r="H170" s="221"/>
      <c r="I170" s="206"/>
      <c r="J170" s="157"/>
      <c r="K170" s="94"/>
      <c r="L170" s="27"/>
      <c r="M170" s="27"/>
      <c r="N170" s="27"/>
      <c r="O170" s="27"/>
      <c r="P170" s="27"/>
      <c r="Q170" s="27"/>
      <c r="R170" s="27"/>
      <c r="S170" s="27"/>
      <c r="T170" s="27"/>
      <c r="U170" s="27"/>
      <c r="V170" s="27"/>
    </row>
    <row r="171" spans="1:22" s="132" customFormat="1" ht="27.4" customHeight="1">
      <c r="A171" s="13">
        <v>166</v>
      </c>
      <c r="B171" s="124" t="s">
        <v>256</v>
      </c>
      <c r="C171" s="123" t="s">
        <v>15</v>
      </c>
      <c r="D171" s="124">
        <v>30</v>
      </c>
      <c r="E171" s="222"/>
      <c r="F171" s="203"/>
      <c r="G171" s="204"/>
      <c r="H171" s="158"/>
      <c r="I171" s="206"/>
      <c r="J171" s="151"/>
      <c r="K171" s="152"/>
    </row>
    <row r="172" spans="1:22" s="132" customFormat="1" ht="37.35" customHeight="1">
      <c r="A172" s="134">
        <v>167</v>
      </c>
      <c r="B172" s="123" t="s">
        <v>255</v>
      </c>
      <c r="C172" s="124" t="s">
        <v>20</v>
      </c>
      <c r="D172" s="124">
        <v>12</v>
      </c>
      <c r="E172" s="138"/>
      <c r="F172" s="203"/>
      <c r="G172" s="204"/>
      <c r="H172" s="158"/>
      <c r="I172" s="206"/>
      <c r="J172" s="151"/>
      <c r="K172" s="152"/>
    </row>
    <row r="173" spans="1:22" ht="52.15" customHeight="1">
      <c r="A173" s="13">
        <v>168</v>
      </c>
      <c r="B173" s="210" t="s">
        <v>276</v>
      </c>
      <c r="C173" s="207" t="s">
        <v>20</v>
      </c>
      <c r="D173" s="207">
        <v>10</v>
      </c>
      <c r="E173" s="208"/>
      <c r="F173" s="203"/>
      <c r="G173" s="204"/>
      <c r="H173" s="159"/>
      <c r="I173" s="206"/>
      <c r="J173" s="100"/>
      <c r="K173" s="100"/>
    </row>
    <row r="174" spans="1:22" s="132" customFormat="1" ht="30.6" customHeight="1">
      <c r="A174" s="134">
        <v>169</v>
      </c>
      <c r="B174" s="124" t="s">
        <v>257</v>
      </c>
      <c r="C174" s="123" t="s">
        <v>20</v>
      </c>
      <c r="D174" s="124">
        <v>50</v>
      </c>
      <c r="E174" s="222"/>
      <c r="F174" s="203"/>
      <c r="G174" s="204"/>
      <c r="H174" s="158"/>
      <c r="I174" s="206"/>
      <c r="J174" s="151"/>
      <c r="K174" s="152"/>
    </row>
    <row r="175" spans="1:22" s="132" customFormat="1" ht="30.6" customHeight="1">
      <c r="A175" s="13">
        <v>170</v>
      </c>
      <c r="B175" s="124" t="s">
        <v>118</v>
      </c>
      <c r="C175" s="123" t="s">
        <v>20</v>
      </c>
      <c r="D175" s="124">
        <v>10</v>
      </c>
      <c r="E175" s="222"/>
      <c r="F175" s="203"/>
      <c r="G175" s="204"/>
      <c r="H175" s="158"/>
      <c r="I175" s="206"/>
      <c r="J175" s="151"/>
      <c r="K175" s="152"/>
    </row>
    <row r="176" spans="1:22" s="132" customFormat="1" ht="28.9" customHeight="1">
      <c r="A176" s="134">
        <v>171</v>
      </c>
      <c r="B176" s="124" t="s">
        <v>258</v>
      </c>
      <c r="C176" s="123" t="s">
        <v>20</v>
      </c>
      <c r="D176" s="124">
        <v>50</v>
      </c>
      <c r="E176" s="222"/>
      <c r="F176" s="203"/>
      <c r="G176" s="204"/>
      <c r="H176" s="158"/>
      <c r="I176" s="206"/>
      <c r="J176" s="151"/>
      <c r="K176" s="152"/>
    </row>
    <row r="177" spans="1:12" s="132" customFormat="1" ht="51.4" customHeight="1">
      <c r="A177" s="13">
        <v>172</v>
      </c>
      <c r="B177" s="124" t="s">
        <v>119</v>
      </c>
      <c r="C177" s="124" t="s">
        <v>15</v>
      </c>
      <c r="D177" s="124">
        <v>200</v>
      </c>
      <c r="E177" s="138"/>
      <c r="F177" s="203"/>
      <c r="G177" s="204"/>
      <c r="H177" s="158"/>
      <c r="I177" s="206"/>
      <c r="J177" s="151"/>
      <c r="K177" s="152"/>
    </row>
    <row r="178" spans="1:12" s="129" customFormat="1" ht="53.1" customHeight="1">
      <c r="A178" s="134">
        <v>173</v>
      </c>
      <c r="B178" s="123" t="s">
        <v>131</v>
      </c>
      <c r="C178" s="223" t="s">
        <v>130</v>
      </c>
      <c r="D178" s="223">
        <v>20</v>
      </c>
      <c r="E178" s="224"/>
      <c r="F178" s="203"/>
      <c r="G178" s="204"/>
      <c r="H178" s="205"/>
      <c r="I178" s="206"/>
      <c r="J178" s="149"/>
      <c r="K178" s="150"/>
      <c r="L178" s="141"/>
    </row>
    <row r="179" spans="1:12" s="132" customFormat="1" ht="36.4" customHeight="1">
      <c r="A179" s="13">
        <v>174</v>
      </c>
      <c r="B179" s="123" t="s">
        <v>120</v>
      </c>
      <c r="C179" s="124" t="s">
        <v>15</v>
      </c>
      <c r="D179" s="124">
        <v>120</v>
      </c>
      <c r="E179" s="138"/>
      <c r="F179" s="203"/>
      <c r="G179" s="204"/>
      <c r="H179" s="158"/>
      <c r="I179" s="206"/>
      <c r="J179" s="151"/>
      <c r="K179" s="152"/>
    </row>
    <row r="180" spans="1:12" s="132" customFormat="1" ht="34.9" customHeight="1">
      <c r="A180" s="134">
        <v>175</v>
      </c>
      <c r="B180" s="123" t="s">
        <v>121</v>
      </c>
      <c r="C180" s="124" t="s">
        <v>15</v>
      </c>
      <c r="D180" s="124">
        <v>120</v>
      </c>
      <c r="E180" s="138"/>
      <c r="F180" s="203"/>
      <c r="G180" s="204"/>
      <c r="H180" s="158"/>
      <c r="I180" s="206"/>
      <c r="J180" s="151"/>
      <c r="K180" s="152"/>
    </row>
    <row r="181" spans="1:12" s="132" customFormat="1" ht="29.85" customHeight="1">
      <c r="A181" s="13">
        <v>176</v>
      </c>
      <c r="B181" s="123" t="s">
        <v>122</v>
      </c>
      <c r="C181" s="124" t="s">
        <v>15</v>
      </c>
      <c r="D181" s="124">
        <v>20</v>
      </c>
      <c r="E181" s="138"/>
      <c r="F181" s="203"/>
      <c r="G181" s="204"/>
      <c r="H181" s="158"/>
      <c r="I181" s="206"/>
      <c r="J181" s="151"/>
      <c r="K181" s="152"/>
    </row>
    <row r="182" spans="1:12" s="132" customFormat="1" ht="37.35" customHeight="1">
      <c r="A182" s="134">
        <v>177</v>
      </c>
      <c r="B182" s="123" t="s">
        <v>123</v>
      </c>
      <c r="C182" s="123" t="s">
        <v>15</v>
      </c>
      <c r="D182" s="123">
        <v>120</v>
      </c>
      <c r="E182" s="138"/>
      <c r="F182" s="203"/>
      <c r="G182" s="204"/>
      <c r="H182" s="158"/>
      <c r="I182" s="206"/>
      <c r="J182" s="151"/>
      <c r="K182" s="152"/>
    </row>
    <row r="183" spans="1:12" s="132" customFormat="1" ht="40.5" customHeight="1">
      <c r="A183" s="13">
        <v>178</v>
      </c>
      <c r="B183" s="123" t="s">
        <v>124</v>
      </c>
      <c r="C183" s="123" t="s">
        <v>15</v>
      </c>
      <c r="D183" s="123">
        <v>60</v>
      </c>
      <c r="E183" s="138"/>
      <c r="F183" s="203"/>
      <c r="G183" s="204"/>
      <c r="H183" s="158"/>
      <c r="I183" s="206"/>
      <c r="J183" s="151"/>
      <c r="K183" s="152"/>
    </row>
    <row r="184" spans="1:12" s="132" customFormat="1" ht="74.650000000000006" customHeight="1">
      <c r="A184" s="134">
        <v>179</v>
      </c>
      <c r="B184" s="123" t="s">
        <v>232</v>
      </c>
      <c r="C184" s="124" t="s">
        <v>15</v>
      </c>
      <c r="D184" s="124">
        <v>3</v>
      </c>
      <c r="E184" s="138"/>
      <c r="F184" s="203"/>
      <c r="G184" s="204"/>
      <c r="H184" s="158"/>
      <c r="I184" s="206"/>
      <c r="J184" s="151"/>
      <c r="K184" s="152"/>
    </row>
    <row r="185" spans="1:12" s="132" customFormat="1" ht="37.35" customHeight="1">
      <c r="A185" s="13">
        <v>180</v>
      </c>
      <c r="B185" s="123" t="s">
        <v>125</v>
      </c>
      <c r="C185" s="124" t="s">
        <v>15</v>
      </c>
      <c r="D185" s="124">
        <v>3</v>
      </c>
      <c r="E185" s="138"/>
      <c r="F185" s="203"/>
      <c r="G185" s="204"/>
      <c r="H185" s="158"/>
      <c r="I185" s="206"/>
      <c r="J185" s="151"/>
      <c r="K185" s="152"/>
    </row>
    <row r="186" spans="1:12" s="132" customFormat="1" ht="106.9" customHeight="1">
      <c r="A186" s="134">
        <v>181</v>
      </c>
      <c r="B186" s="124" t="s">
        <v>126</v>
      </c>
      <c r="C186" s="124" t="s">
        <v>15</v>
      </c>
      <c r="D186" s="124">
        <v>60</v>
      </c>
      <c r="E186" s="138"/>
      <c r="F186" s="203"/>
      <c r="G186" s="204"/>
      <c r="H186" s="158"/>
      <c r="I186" s="206"/>
      <c r="J186" s="151"/>
      <c r="K186" s="152"/>
    </row>
    <row r="187" spans="1:12" ht="87" customHeight="1">
      <c r="A187" s="13">
        <v>182</v>
      </c>
      <c r="B187" s="225" t="s">
        <v>140</v>
      </c>
      <c r="C187" s="207" t="s">
        <v>15</v>
      </c>
      <c r="D187" s="207">
        <v>2</v>
      </c>
      <c r="E187" s="208"/>
      <c r="F187" s="203"/>
      <c r="G187" s="204"/>
      <c r="H187" s="159"/>
      <c r="I187" s="206"/>
      <c r="J187" s="100"/>
      <c r="K187" s="100"/>
    </row>
    <row r="188" spans="1:12" s="132" customFormat="1" ht="38.85" customHeight="1">
      <c r="A188" s="134">
        <v>183</v>
      </c>
      <c r="B188" s="124" t="s">
        <v>127</v>
      </c>
      <c r="C188" s="124" t="s">
        <v>20</v>
      </c>
      <c r="D188" s="124">
        <v>300</v>
      </c>
      <c r="E188" s="138"/>
      <c r="F188" s="203"/>
      <c r="G188" s="204"/>
      <c r="H188" s="158"/>
      <c r="I188" s="206"/>
      <c r="J188" s="151"/>
      <c r="K188" s="152"/>
    </row>
    <row r="189" spans="1:12" s="132" customFormat="1" ht="81.2" customHeight="1">
      <c r="A189" s="13">
        <v>184</v>
      </c>
      <c r="B189" s="124" t="s">
        <v>128</v>
      </c>
      <c r="C189" s="124" t="s">
        <v>20</v>
      </c>
      <c r="D189" s="124">
        <v>10</v>
      </c>
      <c r="E189" s="138"/>
      <c r="F189" s="203"/>
      <c r="G189" s="204"/>
      <c r="H189" s="158"/>
      <c r="I189" s="206"/>
      <c r="J189" s="151"/>
      <c r="K189" s="152"/>
    </row>
    <row r="190" spans="1:12" s="133" customFormat="1" ht="41.45" customHeight="1">
      <c r="A190" s="134">
        <v>185</v>
      </c>
      <c r="B190" s="226" t="s">
        <v>129</v>
      </c>
      <c r="C190" s="226" t="s">
        <v>20</v>
      </c>
      <c r="D190" s="226">
        <v>600</v>
      </c>
      <c r="E190" s="227"/>
      <c r="F190" s="228"/>
      <c r="G190" s="229"/>
      <c r="H190" s="161"/>
      <c r="I190" s="230"/>
      <c r="J190" s="151"/>
      <c r="K190" s="152"/>
      <c r="L190" s="144"/>
    </row>
    <row r="191" spans="1:12" ht="36.4" customHeight="1">
      <c r="A191" s="160"/>
      <c r="B191" s="231" t="s">
        <v>141</v>
      </c>
      <c r="C191" s="232"/>
      <c r="D191" s="232"/>
      <c r="E191" s="233"/>
      <c r="F191" s="234">
        <f>SUM(F6:F190)</f>
        <v>0</v>
      </c>
      <c r="G191" s="235"/>
      <c r="H191" s="235"/>
      <c r="I191" s="236">
        <f>SUM(I6:I190)</f>
        <v>0</v>
      </c>
    </row>
    <row r="192" spans="1:12" ht="24.75" customHeight="1">
      <c r="A192" s="136"/>
      <c r="B192" s="237"/>
      <c r="C192" s="238"/>
      <c r="D192" s="238"/>
      <c r="E192" s="238"/>
      <c r="F192" s="239"/>
      <c r="G192" s="240"/>
      <c r="H192" s="240"/>
      <c r="I192" s="241"/>
    </row>
    <row r="193" spans="1:10" ht="12.75" customHeight="1">
      <c r="A193" s="136"/>
      <c r="B193" s="137"/>
      <c r="C193" s="136"/>
      <c r="D193" s="136"/>
      <c r="E193" s="136"/>
      <c r="F193" s="136"/>
    </row>
    <row r="194" spans="1:10" ht="12.75" customHeight="1">
      <c r="A194" s="136"/>
      <c r="B194" s="137"/>
      <c r="C194" s="136"/>
      <c r="D194" s="136"/>
      <c r="E194" s="136"/>
      <c r="F194" s="136"/>
    </row>
    <row r="195" spans="1:10" s="5" customFormat="1" ht="37.5" customHeight="1">
      <c r="B195" s="246" t="s">
        <v>149</v>
      </c>
      <c r="C195" s="246"/>
      <c r="D195" s="246"/>
      <c r="E195" s="246"/>
      <c r="F195" s="246"/>
      <c r="G195" s="246"/>
      <c r="H195" s="246"/>
      <c r="I195" s="246"/>
      <c r="J195" s="246"/>
    </row>
    <row r="196" spans="1:10" s="5" customFormat="1" ht="15">
      <c r="B196" s="19"/>
      <c r="C196" s="19"/>
      <c r="D196" s="19"/>
      <c r="E196" s="19"/>
      <c r="F196" s="19"/>
      <c r="G196" s="19"/>
      <c r="H196" s="19"/>
      <c r="I196" s="19"/>
      <c r="J196" s="19"/>
    </row>
    <row r="197" spans="1:10" s="5" customFormat="1" ht="15">
      <c r="B197" s="19"/>
      <c r="C197" s="19"/>
      <c r="D197" s="19"/>
      <c r="E197" s="19"/>
      <c r="F197" s="19"/>
      <c r="G197" s="19"/>
      <c r="H197" s="19"/>
      <c r="I197" s="19"/>
      <c r="J197" s="19"/>
    </row>
    <row r="198" spans="1:10" s="5" customFormat="1" ht="32.25" customHeight="1">
      <c r="B198" s="34" t="s">
        <v>150</v>
      </c>
      <c r="C198" s="34"/>
      <c r="D198" s="34"/>
      <c r="E198" s="34"/>
      <c r="F198" s="34"/>
      <c r="G198" s="247" t="s">
        <v>151</v>
      </c>
      <c r="H198" s="247"/>
      <c r="I198" s="34"/>
      <c r="J198" s="14"/>
    </row>
    <row r="199" spans="1:10" s="5" customFormat="1" ht="39" customHeight="1">
      <c r="B199" s="34" t="s">
        <v>152</v>
      </c>
      <c r="C199" s="34"/>
      <c r="D199" s="34"/>
      <c r="E199" s="34"/>
      <c r="F199" s="34"/>
      <c r="G199" s="247" t="s">
        <v>153</v>
      </c>
      <c r="H199" s="247"/>
    </row>
    <row r="200" spans="1:10" ht="12.75" customHeight="1">
      <c r="A200" s="135"/>
      <c r="C200" s="135"/>
      <c r="D200" s="135"/>
      <c r="E200" s="135"/>
      <c r="F200" s="135"/>
      <c r="G200" s="135"/>
      <c r="H200" s="135"/>
      <c r="I200" s="135"/>
    </row>
    <row r="201" spans="1:10" ht="12.75" customHeight="1">
      <c r="A201" s="135"/>
      <c r="C201" s="135"/>
      <c r="D201" s="135"/>
      <c r="E201" s="135"/>
      <c r="F201" s="135"/>
      <c r="G201" s="135"/>
      <c r="H201" s="135"/>
      <c r="I201" s="135"/>
    </row>
    <row r="202" spans="1:10" ht="12.75" customHeight="1">
      <c r="A202" s="135"/>
      <c r="C202" s="135"/>
      <c r="D202" s="135"/>
      <c r="E202" s="135"/>
      <c r="F202" s="135"/>
      <c r="G202" s="135"/>
      <c r="H202" s="135"/>
      <c r="I202" s="135"/>
    </row>
    <row r="203" spans="1:10">
      <c r="A203" s="135"/>
      <c r="C203" s="135"/>
      <c r="D203" s="135"/>
      <c r="E203" s="135"/>
      <c r="F203" s="135"/>
      <c r="G203" s="135"/>
      <c r="H203" s="135"/>
      <c r="I203" s="135"/>
    </row>
    <row r="232" ht="8.25" customHeight="1"/>
  </sheetData>
  <mergeCells count="5">
    <mergeCell ref="H1:I1"/>
    <mergeCell ref="B3:J3"/>
    <mergeCell ref="B195:J195"/>
    <mergeCell ref="G198:H198"/>
    <mergeCell ref="G199:H199"/>
  </mergeCell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33"/>
  <sheetViews>
    <sheetView topLeftCell="A10" workbookViewId="0">
      <selection activeCell="C7" sqref="C7:I7"/>
    </sheetView>
  </sheetViews>
  <sheetFormatPr defaultRowHeight="15"/>
  <cols>
    <col min="1" max="1" width="6.42578125" style="5" customWidth="1"/>
    <col min="2" max="2" width="40.140625" style="5" customWidth="1"/>
    <col min="3" max="6" width="12.7109375" style="5" customWidth="1"/>
    <col min="7" max="7" width="9.42578125" style="5" customWidth="1"/>
    <col min="8" max="10" width="12.7109375" style="5" customWidth="1"/>
    <col min="11" max="16384" width="9.140625" style="5"/>
  </cols>
  <sheetData>
    <row r="1" spans="1:254" ht="15" customHeight="1">
      <c r="A1" s="25"/>
      <c r="B1" s="190" t="s">
        <v>0</v>
      </c>
      <c r="C1" s="139"/>
      <c r="D1" s="139"/>
      <c r="E1" s="139"/>
      <c r="F1" s="128"/>
      <c r="G1" s="139"/>
      <c r="H1" s="245" t="s">
        <v>288</v>
      </c>
      <c r="I1" s="245"/>
      <c r="J1" s="25"/>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c r="DP1" s="14"/>
      <c r="DQ1" s="14"/>
      <c r="DR1" s="14"/>
      <c r="DS1" s="14"/>
      <c r="DT1" s="14"/>
      <c r="DU1" s="14"/>
      <c r="DV1" s="14"/>
      <c r="DW1" s="14"/>
      <c r="DX1" s="14"/>
      <c r="DY1" s="14"/>
      <c r="DZ1" s="14"/>
      <c r="EA1" s="14"/>
      <c r="EB1" s="14"/>
      <c r="EC1" s="14"/>
      <c r="ED1" s="14"/>
      <c r="EE1" s="14"/>
      <c r="EF1" s="14"/>
      <c r="EG1" s="14"/>
      <c r="EH1" s="14"/>
      <c r="EI1" s="14"/>
      <c r="EJ1" s="14"/>
      <c r="EK1" s="14"/>
      <c r="EL1" s="14"/>
      <c r="EM1" s="14"/>
      <c r="EN1" s="14"/>
      <c r="EO1" s="14"/>
      <c r="EP1" s="14"/>
      <c r="EQ1" s="14"/>
      <c r="ER1" s="14"/>
      <c r="ES1" s="14"/>
      <c r="ET1" s="14"/>
      <c r="EU1" s="14"/>
      <c r="EV1" s="14"/>
      <c r="EW1" s="14"/>
      <c r="EX1" s="14"/>
      <c r="EY1" s="14"/>
      <c r="EZ1" s="14"/>
      <c r="FA1" s="14"/>
      <c r="FB1" s="14"/>
      <c r="FC1" s="14"/>
      <c r="FD1" s="14"/>
      <c r="FE1" s="14"/>
      <c r="FF1" s="14"/>
      <c r="FG1" s="14"/>
      <c r="FH1" s="14"/>
      <c r="FI1" s="14"/>
      <c r="FJ1" s="14"/>
      <c r="FK1" s="14"/>
      <c r="FL1" s="14"/>
      <c r="FM1" s="14"/>
      <c r="FN1" s="14"/>
      <c r="FO1" s="14"/>
      <c r="FP1" s="14"/>
      <c r="FQ1" s="14"/>
      <c r="FR1" s="14"/>
      <c r="FS1" s="14"/>
      <c r="FT1" s="14"/>
      <c r="FU1" s="14"/>
      <c r="FV1" s="14"/>
      <c r="FW1" s="14"/>
      <c r="FX1" s="14"/>
      <c r="FY1" s="14"/>
      <c r="FZ1" s="14"/>
      <c r="GA1" s="14"/>
      <c r="GB1" s="14"/>
      <c r="GC1" s="14"/>
      <c r="GD1" s="14"/>
      <c r="GE1" s="14"/>
      <c r="GF1" s="14"/>
      <c r="GG1" s="14"/>
      <c r="GH1" s="14"/>
      <c r="GI1" s="14"/>
      <c r="GJ1" s="14"/>
      <c r="GK1" s="14"/>
      <c r="GL1" s="14"/>
      <c r="GM1" s="14"/>
      <c r="GN1" s="14"/>
      <c r="GO1" s="14"/>
      <c r="GP1" s="14"/>
      <c r="GQ1" s="14"/>
      <c r="GR1" s="14"/>
      <c r="GS1" s="14"/>
      <c r="GT1" s="14"/>
      <c r="GU1" s="14"/>
      <c r="GV1" s="14"/>
      <c r="GW1" s="14"/>
      <c r="GX1" s="14"/>
      <c r="GY1" s="14"/>
      <c r="GZ1" s="14"/>
      <c r="HA1" s="14"/>
      <c r="HB1" s="14"/>
      <c r="HC1" s="14"/>
      <c r="HD1" s="14"/>
      <c r="HE1" s="14"/>
      <c r="HF1" s="14"/>
      <c r="HG1" s="14"/>
      <c r="HH1" s="14"/>
      <c r="HI1" s="14"/>
      <c r="HJ1" s="14"/>
      <c r="HK1" s="14"/>
      <c r="HL1" s="14"/>
      <c r="HM1" s="14"/>
      <c r="HN1" s="14"/>
      <c r="HO1" s="14"/>
      <c r="HP1" s="14"/>
      <c r="HQ1" s="14"/>
      <c r="HR1" s="14"/>
      <c r="HS1" s="14"/>
      <c r="HT1" s="14"/>
      <c r="HU1" s="14"/>
      <c r="HV1" s="14"/>
      <c r="HW1" s="14"/>
      <c r="HX1" s="14"/>
      <c r="HY1" s="14"/>
      <c r="HZ1" s="14"/>
      <c r="IA1" s="14"/>
      <c r="IB1" s="14"/>
      <c r="IC1" s="14"/>
      <c r="ID1" s="14"/>
      <c r="IE1" s="14"/>
      <c r="IF1" s="14"/>
      <c r="IG1" s="14"/>
      <c r="IH1" s="14"/>
      <c r="II1" s="14"/>
      <c r="IJ1" s="14"/>
      <c r="IK1" s="14"/>
      <c r="IL1" s="14"/>
      <c r="IM1" s="14"/>
      <c r="IN1" s="14"/>
      <c r="IO1" s="14"/>
      <c r="IP1" s="14"/>
      <c r="IQ1" s="14"/>
      <c r="IR1" s="14"/>
      <c r="IS1" s="14"/>
      <c r="IT1" s="14"/>
    </row>
    <row r="2" spans="1:254">
      <c r="A2" s="25"/>
      <c r="B2" s="25"/>
      <c r="C2" s="25"/>
      <c r="D2" s="25"/>
      <c r="E2" s="25"/>
      <c r="F2" s="16"/>
      <c r="G2" s="25"/>
      <c r="H2" s="16"/>
      <c r="I2" s="16"/>
      <c r="J2" s="25"/>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c r="HS2" s="14"/>
      <c r="HT2" s="14"/>
      <c r="HU2" s="14"/>
      <c r="HV2" s="14"/>
      <c r="HW2" s="14"/>
      <c r="HX2" s="14"/>
      <c r="HY2" s="14"/>
      <c r="HZ2" s="14"/>
      <c r="IA2" s="14"/>
      <c r="IB2" s="14"/>
      <c r="IC2" s="14"/>
      <c r="ID2" s="14"/>
      <c r="IE2" s="14"/>
      <c r="IF2" s="14"/>
      <c r="IG2" s="14"/>
      <c r="IH2" s="14"/>
      <c r="II2" s="14"/>
      <c r="IJ2" s="14"/>
      <c r="IK2" s="14"/>
      <c r="IL2" s="14"/>
      <c r="IM2" s="14"/>
      <c r="IN2" s="14"/>
      <c r="IO2" s="14"/>
      <c r="IP2" s="14"/>
      <c r="IQ2" s="14"/>
      <c r="IR2" s="14"/>
      <c r="IS2" s="14"/>
      <c r="IT2" s="14"/>
    </row>
    <row r="3" spans="1:254">
      <c r="A3" s="30"/>
      <c r="B3" s="251" t="s">
        <v>225</v>
      </c>
      <c r="C3" s="251"/>
      <c r="D3" s="251"/>
      <c r="E3" s="251"/>
      <c r="F3" s="251"/>
      <c r="G3" s="251"/>
      <c r="H3" s="251"/>
      <c r="I3" s="251"/>
      <c r="J3" s="25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c r="IS3" s="31"/>
      <c r="IT3" s="31"/>
    </row>
    <row r="4" spans="1:254" ht="39">
      <c r="A4" s="18" t="s">
        <v>2</v>
      </c>
      <c r="B4" s="18" t="s">
        <v>3</v>
      </c>
      <c r="C4" s="18" t="s">
        <v>4</v>
      </c>
      <c r="D4" s="18" t="s">
        <v>5</v>
      </c>
      <c r="E4" s="18" t="s">
        <v>6</v>
      </c>
      <c r="F4" s="18" t="s">
        <v>7</v>
      </c>
      <c r="G4" s="18" t="s">
        <v>8</v>
      </c>
      <c r="H4" s="18" t="s">
        <v>9</v>
      </c>
      <c r="I4" s="18" t="s">
        <v>10</v>
      </c>
      <c r="J4" s="15" t="s">
        <v>11</v>
      </c>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32"/>
      <c r="CT4" s="32"/>
      <c r="CU4" s="32"/>
      <c r="CV4" s="32"/>
      <c r="CW4" s="32"/>
      <c r="CX4" s="32"/>
      <c r="CY4" s="32"/>
      <c r="CZ4" s="32"/>
      <c r="DA4" s="32"/>
      <c r="DB4" s="32"/>
      <c r="DC4" s="32"/>
      <c r="DD4" s="32"/>
      <c r="DE4" s="32"/>
      <c r="DF4" s="32"/>
      <c r="DG4" s="32"/>
      <c r="DH4" s="32"/>
      <c r="DI4" s="32"/>
      <c r="DJ4" s="32"/>
      <c r="DK4" s="32"/>
      <c r="DL4" s="32"/>
      <c r="DM4" s="32"/>
      <c r="DN4" s="32"/>
      <c r="DO4" s="32"/>
      <c r="DP4" s="32"/>
      <c r="DQ4" s="32"/>
      <c r="DR4" s="32"/>
      <c r="DS4" s="32"/>
      <c r="DT4" s="32"/>
      <c r="DU4" s="32"/>
      <c r="DV4" s="32"/>
      <c r="DW4" s="32"/>
      <c r="DX4" s="32"/>
      <c r="DY4" s="32"/>
      <c r="DZ4" s="32"/>
      <c r="EA4" s="32"/>
      <c r="EB4" s="32"/>
      <c r="EC4" s="32"/>
      <c r="ED4" s="32"/>
      <c r="EE4" s="32"/>
      <c r="EF4" s="32"/>
      <c r="EG4" s="32"/>
      <c r="EH4" s="32"/>
      <c r="EI4" s="32"/>
      <c r="EJ4" s="32"/>
      <c r="EK4" s="32"/>
      <c r="EL4" s="32"/>
      <c r="EM4" s="32"/>
      <c r="EN4" s="32"/>
      <c r="EO4" s="32"/>
      <c r="EP4" s="32"/>
      <c r="EQ4" s="32"/>
      <c r="ER4" s="32"/>
      <c r="ES4" s="32"/>
      <c r="ET4" s="32"/>
      <c r="EU4" s="32"/>
      <c r="EV4" s="32"/>
      <c r="EW4" s="32"/>
      <c r="EX4" s="32"/>
      <c r="EY4" s="32"/>
      <c r="EZ4" s="32"/>
      <c r="FA4" s="32"/>
      <c r="FB4" s="32"/>
      <c r="FC4" s="32"/>
      <c r="FD4" s="32"/>
      <c r="FE4" s="32"/>
      <c r="FF4" s="32"/>
      <c r="FG4" s="32"/>
      <c r="FH4" s="32"/>
      <c r="FI4" s="32"/>
      <c r="FJ4" s="32"/>
      <c r="FK4" s="32"/>
      <c r="FL4" s="32"/>
      <c r="FM4" s="32"/>
      <c r="FN4" s="32"/>
      <c r="FO4" s="32"/>
      <c r="FP4" s="32"/>
      <c r="FQ4" s="32"/>
      <c r="FR4" s="32"/>
      <c r="FS4" s="32"/>
      <c r="FT4" s="32"/>
      <c r="FU4" s="32"/>
      <c r="FV4" s="32"/>
      <c r="FW4" s="32"/>
      <c r="FX4" s="32"/>
      <c r="FY4" s="32"/>
      <c r="FZ4" s="32"/>
      <c r="GA4" s="32"/>
      <c r="GB4" s="32"/>
      <c r="GC4" s="32"/>
      <c r="GD4" s="32"/>
      <c r="GE4" s="32"/>
      <c r="GF4" s="32"/>
      <c r="GG4" s="32"/>
      <c r="GH4" s="32"/>
      <c r="GI4" s="32"/>
      <c r="GJ4" s="32"/>
      <c r="GK4" s="32"/>
      <c r="GL4" s="32"/>
      <c r="GM4" s="32"/>
      <c r="GN4" s="32"/>
      <c r="GO4" s="32"/>
      <c r="GP4" s="32"/>
      <c r="GQ4" s="32"/>
      <c r="GR4" s="32"/>
      <c r="GS4" s="32"/>
      <c r="GT4" s="32"/>
      <c r="GU4" s="32"/>
      <c r="GV4" s="32"/>
      <c r="GW4" s="32"/>
      <c r="GX4" s="32"/>
      <c r="GY4" s="32"/>
      <c r="GZ4" s="32"/>
      <c r="HA4" s="32"/>
      <c r="HB4" s="32"/>
      <c r="HC4" s="32"/>
      <c r="HD4" s="32"/>
      <c r="HE4" s="32"/>
      <c r="HF4" s="32"/>
      <c r="HG4" s="32"/>
      <c r="HH4" s="32"/>
      <c r="HI4" s="32"/>
      <c r="HJ4" s="32"/>
      <c r="HK4" s="32"/>
      <c r="HL4" s="32"/>
      <c r="HM4" s="32"/>
      <c r="HN4" s="32"/>
      <c r="HO4" s="32"/>
      <c r="HP4" s="32"/>
      <c r="HQ4" s="32"/>
      <c r="HR4" s="32"/>
      <c r="HS4" s="32"/>
      <c r="HT4" s="32"/>
      <c r="HU4" s="32"/>
      <c r="HV4" s="32"/>
      <c r="HW4" s="32"/>
      <c r="HX4" s="32"/>
      <c r="HY4" s="32"/>
      <c r="HZ4" s="32"/>
      <c r="IA4" s="32"/>
      <c r="IB4" s="32"/>
      <c r="IC4" s="32"/>
      <c r="ID4" s="32"/>
      <c r="IE4" s="32"/>
      <c r="IF4" s="32"/>
      <c r="IG4" s="32"/>
      <c r="IH4" s="32"/>
      <c r="II4" s="32"/>
      <c r="IJ4" s="32"/>
      <c r="IK4" s="32"/>
      <c r="IL4" s="32"/>
      <c r="IM4" s="32"/>
      <c r="IN4" s="32"/>
      <c r="IO4" s="32"/>
      <c r="IP4" s="32"/>
      <c r="IQ4" s="32"/>
      <c r="IR4" s="32"/>
      <c r="IS4" s="32"/>
      <c r="IT4" s="32"/>
    </row>
    <row r="5" spans="1:254" ht="178.5">
      <c r="A5" s="13">
        <v>1</v>
      </c>
      <c r="B5" s="24" t="s">
        <v>226</v>
      </c>
      <c r="C5" s="162" t="s">
        <v>15</v>
      </c>
      <c r="D5" s="163">
        <v>750</v>
      </c>
      <c r="E5" s="164"/>
      <c r="F5" s="33"/>
      <c r="G5" s="165"/>
      <c r="H5" s="164"/>
      <c r="I5" s="164"/>
      <c r="J5" s="20"/>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c r="GH5" s="17"/>
      <c r="GI5" s="17"/>
      <c r="GJ5" s="17"/>
      <c r="GK5" s="17"/>
      <c r="GL5" s="17"/>
      <c r="GM5" s="17"/>
      <c r="GN5" s="17"/>
      <c r="GO5" s="17"/>
      <c r="GP5" s="17"/>
      <c r="GQ5" s="17"/>
      <c r="GR5" s="17"/>
      <c r="GS5" s="17"/>
      <c r="GT5" s="17"/>
      <c r="GU5" s="17"/>
      <c r="GV5" s="17"/>
      <c r="GW5" s="17"/>
      <c r="GX5" s="17"/>
      <c r="GY5" s="17"/>
      <c r="GZ5" s="17"/>
      <c r="HA5" s="17"/>
      <c r="HB5" s="17"/>
      <c r="HC5" s="17"/>
      <c r="HD5" s="17"/>
      <c r="HE5" s="17"/>
      <c r="HF5" s="17"/>
      <c r="HG5" s="17"/>
      <c r="HH5" s="17"/>
      <c r="HI5" s="17"/>
      <c r="HJ5" s="17"/>
      <c r="HK5" s="17"/>
      <c r="HL5" s="17"/>
      <c r="HM5" s="17"/>
      <c r="HN5" s="17"/>
      <c r="HO5" s="17"/>
      <c r="HP5" s="17"/>
      <c r="HQ5" s="17"/>
      <c r="HR5" s="17"/>
      <c r="HS5" s="17"/>
      <c r="HT5" s="17"/>
      <c r="HU5" s="17"/>
      <c r="HV5" s="17"/>
      <c r="HW5" s="17"/>
      <c r="HX5" s="17"/>
      <c r="HY5" s="17"/>
      <c r="HZ5" s="17"/>
      <c r="IA5" s="17"/>
      <c r="IB5" s="17"/>
      <c r="IC5" s="17"/>
      <c r="ID5" s="17"/>
      <c r="IE5" s="17"/>
      <c r="IF5" s="17"/>
      <c r="IG5" s="17"/>
      <c r="IH5" s="17"/>
      <c r="II5" s="17"/>
      <c r="IJ5" s="17"/>
      <c r="IK5" s="17"/>
      <c r="IL5" s="17"/>
      <c r="IM5" s="17"/>
      <c r="IN5" s="17"/>
      <c r="IO5" s="17"/>
      <c r="IP5" s="17"/>
      <c r="IQ5" s="17"/>
      <c r="IR5" s="17"/>
      <c r="IS5" s="17"/>
      <c r="IT5" s="17"/>
    </row>
    <row r="6" spans="1:254">
      <c r="A6" s="12"/>
      <c r="B6" s="12"/>
      <c r="C6" s="194" t="s">
        <v>147</v>
      </c>
      <c r="D6" s="195"/>
      <c r="E6" s="196"/>
      <c r="F6" s="197">
        <f>SUM(F5)</f>
        <v>0</v>
      </c>
      <c r="G6" s="195"/>
      <c r="H6" s="195"/>
      <c r="I6" s="197">
        <f>SUM(I5)</f>
        <v>0</v>
      </c>
      <c r="J6" s="1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row>
    <row r="7" spans="1:254">
      <c r="C7" s="198"/>
      <c r="D7" s="198"/>
      <c r="E7" s="198"/>
      <c r="F7" s="199"/>
      <c r="G7" s="198"/>
      <c r="H7" s="198"/>
      <c r="I7" s="199"/>
    </row>
    <row r="9" spans="1:254">
      <c r="A9" s="32"/>
      <c r="B9" s="32" t="s">
        <v>148</v>
      </c>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c r="EY9" s="32"/>
      <c r="EZ9" s="32"/>
      <c r="FA9" s="32"/>
      <c r="FB9" s="32"/>
      <c r="FC9" s="32"/>
      <c r="FD9" s="32"/>
      <c r="FE9" s="32"/>
      <c r="FF9" s="32"/>
      <c r="FG9" s="32"/>
      <c r="FH9" s="32"/>
      <c r="FI9" s="32"/>
      <c r="FJ9" s="32"/>
      <c r="FK9" s="32"/>
      <c r="FL9" s="32"/>
      <c r="FM9" s="32"/>
      <c r="FN9" s="32"/>
      <c r="FO9" s="32"/>
      <c r="FP9" s="32"/>
      <c r="FQ9" s="32"/>
      <c r="FR9" s="32"/>
      <c r="FS9" s="32"/>
      <c r="FT9" s="32"/>
      <c r="FU9" s="32"/>
      <c r="FV9" s="32"/>
      <c r="FW9" s="32"/>
      <c r="FX9" s="32"/>
      <c r="FY9" s="32"/>
      <c r="FZ9" s="32"/>
      <c r="GA9" s="32"/>
      <c r="GB9" s="32"/>
      <c r="GC9" s="32"/>
      <c r="GD9" s="32"/>
      <c r="GE9" s="32"/>
      <c r="GF9" s="32"/>
      <c r="GG9" s="32"/>
      <c r="GH9" s="32"/>
      <c r="GI9" s="32"/>
      <c r="GJ9" s="32"/>
      <c r="GK9" s="32"/>
      <c r="GL9" s="32"/>
      <c r="GM9" s="32"/>
      <c r="GN9" s="32"/>
      <c r="GO9" s="32"/>
      <c r="GP9" s="32"/>
      <c r="GQ9" s="32"/>
      <c r="GR9" s="32"/>
      <c r="GS9" s="32"/>
      <c r="GT9" s="32"/>
      <c r="GU9" s="32"/>
      <c r="GV9" s="32"/>
      <c r="GW9" s="32"/>
      <c r="GX9" s="32"/>
      <c r="GY9" s="32"/>
      <c r="GZ9" s="32"/>
      <c r="HA9" s="32"/>
      <c r="HB9" s="32"/>
      <c r="HC9" s="32"/>
      <c r="HD9" s="32"/>
      <c r="HE9" s="32"/>
      <c r="HF9" s="32"/>
      <c r="HG9" s="32"/>
      <c r="HH9" s="32"/>
      <c r="HI9" s="32"/>
      <c r="HJ9" s="32"/>
      <c r="HK9" s="32"/>
      <c r="HL9" s="32"/>
      <c r="HM9" s="32"/>
      <c r="HN9" s="32"/>
      <c r="HO9" s="32"/>
      <c r="HP9" s="32"/>
      <c r="HQ9" s="32"/>
      <c r="HR9" s="32"/>
      <c r="HS9" s="32"/>
      <c r="HT9" s="32"/>
      <c r="HU9" s="32"/>
      <c r="HV9" s="32"/>
      <c r="HW9" s="32"/>
      <c r="HX9" s="32"/>
      <c r="HY9" s="32"/>
      <c r="HZ9" s="32"/>
      <c r="IA9" s="32"/>
      <c r="IB9" s="32"/>
      <c r="IC9" s="32"/>
      <c r="ID9" s="32"/>
      <c r="IE9" s="32"/>
      <c r="IF9" s="32"/>
      <c r="IG9" s="32"/>
      <c r="IH9" s="32"/>
      <c r="II9" s="32"/>
      <c r="IJ9" s="32"/>
      <c r="IK9" s="32"/>
      <c r="IL9" s="32"/>
      <c r="IM9" s="32"/>
      <c r="IN9" s="32"/>
      <c r="IO9" s="32"/>
      <c r="IP9" s="32"/>
      <c r="IQ9" s="32"/>
      <c r="IR9" s="32"/>
      <c r="IS9" s="32"/>
      <c r="IT9" s="32"/>
    </row>
    <row r="29" spans="2:10">
      <c r="B29" s="246" t="s">
        <v>149</v>
      </c>
      <c r="C29" s="246"/>
      <c r="D29" s="246"/>
      <c r="E29" s="246"/>
      <c r="F29" s="246"/>
      <c r="G29" s="246"/>
      <c r="H29" s="246"/>
      <c r="I29" s="246"/>
      <c r="J29" s="246"/>
    </row>
    <row r="30" spans="2:10">
      <c r="B30" s="19"/>
      <c r="C30" s="19"/>
      <c r="D30" s="19"/>
      <c r="E30" s="19"/>
      <c r="F30" s="19"/>
      <c r="G30" s="19"/>
      <c r="H30" s="19"/>
      <c r="I30" s="19"/>
      <c r="J30" s="19"/>
    </row>
    <row r="31" spans="2:10">
      <c r="B31" s="19"/>
      <c r="C31" s="19"/>
      <c r="D31" s="19"/>
      <c r="E31" s="19"/>
      <c r="F31" s="19"/>
      <c r="G31" s="19"/>
      <c r="H31" s="19"/>
      <c r="I31" s="19"/>
      <c r="J31" s="19"/>
    </row>
    <row r="32" spans="2:10" ht="64.5" customHeight="1">
      <c r="B32" s="34" t="s">
        <v>150</v>
      </c>
      <c r="C32" s="34"/>
      <c r="D32" s="34"/>
      <c r="E32" s="34"/>
      <c r="F32" s="34"/>
      <c r="G32" s="247" t="s">
        <v>151</v>
      </c>
      <c r="H32" s="247"/>
      <c r="I32" s="34"/>
      <c r="J32" s="14"/>
    </row>
    <row r="33" spans="2:8" ht="39" customHeight="1">
      <c r="B33" s="34" t="s">
        <v>152</v>
      </c>
      <c r="C33" s="34"/>
      <c r="D33" s="34"/>
      <c r="E33" s="34"/>
      <c r="F33" s="34"/>
      <c r="G33" s="247" t="s">
        <v>153</v>
      </c>
      <c r="H33" s="247"/>
    </row>
  </sheetData>
  <mergeCells count="5">
    <mergeCell ref="H1:I1"/>
    <mergeCell ref="B3:J3"/>
    <mergeCell ref="B29:J29"/>
    <mergeCell ref="G32:H32"/>
    <mergeCell ref="G33:H3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3"/>
  <sheetViews>
    <sheetView workbookViewId="0">
      <selection activeCell="B16" sqref="B16"/>
    </sheetView>
  </sheetViews>
  <sheetFormatPr defaultRowHeight="12.75"/>
  <cols>
    <col min="1" max="1" width="3.85546875" style="35" customWidth="1"/>
    <col min="2" max="2" width="47" style="35" customWidth="1"/>
    <col min="3" max="8" width="12.28515625" style="35" customWidth="1"/>
    <col min="9" max="9" width="15.5703125" style="35" customWidth="1"/>
    <col min="10" max="10" width="12.28515625" style="35" customWidth="1"/>
    <col min="11" max="16384" width="9.140625" style="35"/>
  </cols>
  <sheetData>
    <row r="1" spans="1:254" ht="12.75" customHeight="1">
      <c r="A1" s="27"/>
      <c r="B1" s="190" t="s">
        <v>0</v>
      </c>
      <c r="C1" s="139"/>
      <c r="D1" s="139"/>
      <c r="E1" s="139"/>
      <c r="F1" s="128"/>
      <c r="G1" s="139"/>
      <c r="H1" s="245" t="s">
        <v>288</v>
      </c>
      <c r="I1" s="245"/>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c r="DU1" s="27"/>
      <c r="DV1" s="27"/>
      <c r="DW1" s="27"/>
      <c r="DX1" s="27"/>
      <c r="DY1" s="27"/>
      <c r="DZ1" s="27"/>
      <c r="EA1" s="27"/>
      <c r="EB1" s="27"/>
      <c r="EC1" s="27"/>
      <c r="ED1" s="27"/>
      <c r="EE1" s="27"/>
      <c r="EF1" s="27"/>
      <c r="EG1" s="27"/>
      <c r="EH1" s="27"/>
      <c r="EI1" s="27"/>
      <c r="EJ1" s="27"/>
      <c r="EK1" s="27"/>
      <c r="EL1" s="27"/>
      <c r="EM1" s="27"/>
      <c r="EN1" s="27"/>
      <c r="EO1" s="27"/>
      <c r="EP1" s="27"/>
      <c r="EQ1" s="27"/>
      <c r="ER1" s="27"/>
      <c r="ES1" s="27"/>
      <c r="ET1" s="27"/>
      <c r="EU1" s="27"/>
      <c r="EV1" s="27"/>
      <c r="EW1" s="27"/>
      <c r="EX1" s="27"/>
      <c r="EY1" s="27"/>
      <c r="EZ1" s="27"/>
      <c r="FA1" s="27"/>
      <c r="FB1" s="27"/>
      <c r="FC1" s="27"/>
      <c r="FD1" s="27"/>
      <c r="FE1" s="27"/>
      <c r="FF1" s="27"/>
      <c r="FG1" s="27"/>
      <c r="FH1" s="27"/>
      <c r="FI1" s="27"/>
      <c r="FJ1" s="27"/>
      <c r="FK1" s="27"/>
      <c r="FL1" s="27"/>
      <c r="FM1" s="27"/>
      <c r="FN1" s="27"/>
      <c r="FO1" s="27"/>
      <c r="FP1" s="27"/>
      <c r="FQ1" s="27"/>
      <c r="FR1" s="27"/>
      <c r="FS1" s="27"/>
      <c r="FT1" s="27"/>
      <c r="FU1" s="27"/>
      <c r="FV1" s="27"/>
      <c r="FW1" s="27"/>
      <c r="FX1" s="27"/>
      <c r="FY1" s="27"/>
      <c r="FZ1" s="27"/>
      <c r="GA1" s="27"/>
      <c r="GB1" s="27"/>
      <c r="GC1" s="27"/>
      <c r="GD1" s="27"/>
      <c r="GE1" s="27"/>
      <c r="GF1" s="27"/>
      <c r="GG1" s="27"/>
      <c r="GH1" s="27"/>
      <c r="GI1" s="27"/>
      <c r="GJ1" s="27"/>
      <c r="GK1" s="27"/>
      <c r="GL1" s="27"/>
      <c r="GM1" s="27"/>
      <c r="GN1" s="27"/>
      <c r="GO1" s="27"/>
      <c r="GP1" s="27"/>
      <c r="GQ1" s="27"/>
      <c r="GR1" s="27"/>
      <c r="GS1" s="27"/>
      <c r="GT1" s="27"/>
      <c r="GU1" s="27"/>
      <c r="GV1" s="27"/>
      <c r="GW1" s="27"/>
      <c r="GX1" s="27"/>
      <c r="GY1" s="27"/>
      <c r="GZ1" s="27"/>
      <c r="HA1" s="27"/>
      <c r="HB1" s="27"/>
      <c r="HC1" s="27"/>
      <c r="HD1" s="27"/>
      <c r="HE1" s="27"/>
      <c r="HF1" s="27"/>
      <c r="HG1" s="27"/>
      <c r="HH1" s="27"/>
      <c r="HI1" s="27"/>
      <c r="HJ1" s="27"/>
      <c r="HK1" s="27"/>
      <c r="HL1" s="27"/>
      <c r="HM1" s="27"/>
      <c r="HN1" s="27"/>
      <c r="HO1" s="27"/>
      <c r="HP1" s="27"/>
      <c r="HQ1" s="27"/>
      <c r="HR1" s="27"/>
      <c r="HS1" s="27"/>
      <c r="HT1" s="27"/>
      <c r="HU1" s="27"/>
      <c r="HV1" s="27"/>
      <c r="HW1" s="27"/>
      <c r="HX1" s="27"/>
      <c r="HY1" s="27"/>
      <c r="HZ1" s="27"/>
      <c r="IA1" s="27"/>
      <c r="IB1" s="27"/>
      <c r="IC1" s="27"/>
      <c r="ID1" s="27"/>
      <c r="IE1" s="27"/>
      <c r="IF1" s="27"/>
      <c r="IG1" s="27"/>
      <c r="IH1" s="27"/>
      <c r="II1" s="27"/>
      <c r="IJ1" s="27"/>
      <c r="IK1" s="27"/>
      <c r="IL1" s="27"/>
      <c r="IM1" s="27"/>
      <c r="IN1" s="27"/>
      <c r="IO1" s="27"/>
      <c r="IP1" s="27"/>
      <c r="IQ1" s="27"/>
      <c r="IR1" s="27"/>
      <c r="IS1" s="27"/>
      <c r="IT1" s="27"/>
    </row>
    <row r="2" spans="1:254">
      <c r="A2" s="27"/>
      <c r="B2" s="27"/>
      <c r="C2" s="27"/>
      <c r="D2" s="27"/>
      <c r="E2" s="27"/>
      <c r="F2" s="4"/>
      <c r="G2" s="27"/>
      <c r="H2" s="4"/>
      <c r="I2" s="4"/>
      <c r="J2" s="38"/>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c r="DU2" s="27"/>
      <c r="DV2" s="27"/>
      <c r="DW2" s="27"/>
      <c r="DX2" s="27"/>
      <c r="DY2" s="27"/>
      <c r="DZ2" s="27"/>
      <c r="EA2" s="27"/>
      <c r="EB2" s="27"/>
      <c r="EC2" s="27"/>
      <c r="ED2" s="27"/>
      <c r="EE2" s="27"/>
      <c r="EF2" s="27"/>
      <c r="EG2" s="27"/>
      <c r="EH2" s="27"/>
      <c r="EI2" s="27"/>
      <c r="EJ2" s="27"/>
      <c r="EK2" s="27"/>
      <c r="EL2" s="27"/>
      <c r="EM2" s="27"/>
      <c r="EN2" s="27"/>
      <c r="EO2" s="27"/>
      <c r="EP2" s="27"/>
      <c r="EQ2" s="27"/>
      <c r="ER2" s="27"/>
      <c r="ES2" s="27"/>
      <c r="ET2" s="27"/>
      <c r="EU2" s="27"/>
      <c r="EV2" s="27"/>
      <c r="EW2" s="27"/>
      <c r="EX2" s="27"/>
      <c r="EY2" s="27"/>
      <c r="EZ2" s="27"/>
      <c r="FA2" s="27"/>
      <c r="FB2" s="27"/>
      <c r="FC2" s="27"/>
      <c r="FD2" s="27"/>
      <c r="FE2" s="27"/>
      <c r="FF2" s="27"/>
      <c r="FG2" s="27"/>
      <c r="FH2" s="27"/>
      <c r="FI2" s="27"/>
      <c r="FJ2" s="27"/>
      <c r="FK2" s="27"/>
      <c r="FL2" s="27"/>
      <c r="FM2" s="27"/>
      <c r="FN2" s="27"/>
      <c r="FO2" s="27"/>
      <c r="FP2" s="27"/>
      <c r="FQ2" s="27"/>
      <c r="FR2" s="27"/>
      <c r="FS2" s="27"/>
      <c r="FT2" s="27"/>
      <c r="FU2" s="27"/>
      <c r="FV2" s="27"/>
      <c r="FW2" s="27"/>
      <c r="FX2" s="27"/>
      <c r="FY2" s="27"/>
      <c r="FZ2" s="27"/>
      <c r="GA2" s="27"/>
      <c r="GB2" s="27"/>
      <c r="GC2" s="27"/>
      <c r="GD2" s="27"/>
      <c r="GE2" s="27"/>
      <c r="GF2" s="27"/>
      <c r="GG2" s="27"/>
      <c r="GH2" s="27"/>
      <c r="GI2" s="27"/>
      <c r="GJ2" s="27"/>
      <c r="GK2" s="27"/>
      <c r="GL2" s="27"/>
      <c r="GM2" s="27"/>
      <c r="GN2" s="27"/>
      <c r="GO2" s="27"/>
      <c r="GP2" s="27"/>
      <c r="GQ2" s="27"/>
      <c r="GR2" s="27"/>
      <c r="GS2" s="27"/>
      <c r="GT2" s="27"/>
      <c r="GU2" s="27"/>
      <c r="GV2" s="27"/>
      <c r="GW2" s="27"/>
      <c r="GX2" s="27"/>
      <c r="GY2" s="27"/>
      <c r="GZ2" s="27"/>
      <c r="HA2" s="27"/>
      <c r="HB2" s="27"/>
      <c r="HC2" s="27"/>
      <c r="HD2" s="27"/>
      <c r="HE2" s="27"/>
      <c r="HF2" s="27"/>
      <c r="HG2" s="27"/>
      <c r="HH2" s="27"/>
      <c r="HI2" s="27"/>
      <c r="HJ2" s="27"/>
      <c r="HK2" s="27"/>
      <c r="HL2" s="27"/>
      <c r="HM2" s="27"/>
      <c r="HN2" s="27"/>
      <c r="HO2" s="27"/>
      <c r="HP2" s="27"/>
      <c r="HQ2" s="27"/>
      <c r="HR2" s="27"/>
      <c r="HS2" s="27"/>
      <c r="HT2" s="27"/>
      <c r="HU2" s="27"/>
      <c r="HV2" s="27"/>
      <c r="HW2" s="27"/>
      <c r="HX2" s="27"/>
      <c r="HY2" s="27"/>
      <c r="HZ2" s="27"/>
      <c r="IA2" s="27"/>
      <c r="IB2" s="27"/>
      <c r="IC2" s="27"/>
      <c r="ID2" s="27"/>
      <c r="IE2" s="27"/>
      <c r="IF2" s="27"/>
      <c r="IG2" s="27"/>
      <c r="IH2" s="27"/>
      <c r="II2" s="27"/>
      <c r="IJ2" s="27"/>
      <c r="IK2" s="27"/>
      <c r="IL2" s="27"/>
      <c r="IM2" s="27"/>
      <c r="IN2" s="27"/>
      <c r="IO2" s="27"/>
      <c r="IP2" s="27"/>
      <c r="IQ2" s="27"/>
      <c r="IR2" s="27"/>
      <c r="IS2" s="27"/>
      <c r="IT2" s="27"/>
    </row>
    <row r="3" spans="1:254">
      <c r="A3" s="30"/>
      <c r="B3" s="252" t="s">
        <v>142</v>
      </c>
      <c r="C3" s="252"/>
      <c r="D3" s="252"/>
      <c r="E3" s="252"/>
      <c r="F3" s="252"/>
      <c r="G3" s="252"/>
      <c r="H3" s="252"/>
      <c r="I3" s="252"/>
      <c r="J3" s="252"/>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row>
    <row r="4" spans="1:254" ht="38.25">
      <c r="A4" s="18" t="s">
        <v>2</v>
      </c>
      <c r="B4" s="18" t="s">
        <v>3</v>
      </c>
      <c r="C4" s="18" t="s">
        <v>4</v>
      </c>
      <c r="D4" s="18" t="s">
        <v>5</v>
      </c>
      <c r="E4" s="18" t="s">
        <v>6</v>
      </c>
      <c r="F4" s="18" t="s">
        <v>7</v>
      </c>
      <c r="G4" s="18" t="s">
        <v>8</v>
      </c>
      <c r="H4" s="18" t="s">
        <v>9</v>
      </c>
      <c r="I4" s="98" t="s">
        <v>10</v>
      </c>
      <c r="J4" s="99" t="s">
        <v>11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c r="FW4" s="27"/>
      <c r="FX4" s="27"/>
      <c r="FY4" s="27"/>
      <c r="FZ4" s="27"/>
      <c r="GA4" s="27"/>
      <c r="GB4" s="27"/>
      <c r="GC4" s="27"/>
      <c r="GD4" s="27"/>
      <c r="GE4" s="27"/>
      <c r="GF4" s="27"/>
      <c r="GG4" s="27"/>
      <c r="GH4" s="27"/>
      <c r="GI4" s="27"/>
      <c r="GJ4" s="27"/>
      <c r="GK4" s="27"/>
      <c r="GL4" s="27"/>
      <c r="GM4" s="27"/>
      <c r="GN4" s="27"/>
      <c r="GO4" s="27"/>
      <c r="GP4" s="27"/>
      <c r="GQ4" s="27"/>
      <c r="GR4" s="27"/>
      <c r="GS4" s="27"/>
      <c r="GT4" s="27"/>
      <c r="GU4" s="27"/>
      <c r="GV4" s="27"/>
      <c r="GW4" s="27"/>
      <c r="GX4" s="27"/>
      <c r="GY4" s="27"/>
      <c r="GZ4" s="27"/>
      <c r="HA4" s="27"/>
      <c r="HB4" s="27"/>
      <c r="HC4" s="27"/>
      <c r="HD4" s="27"/>
      <c r="HE4" s="27"/>
      <c r="HF4" s="27"/>
      <c r="HG4" s="27"/>
      <c r="HH4" s="27"/>
      <c r="HI4" s="27"/>
      <c r="HJ4" s="27"/>
      <c r="HK4" s="27"/>
      <c r="HL4" s="27"/>
      <c r="HM4" s="27"/>
      <c r="HN4" s="27"/>
      <c r="HO4" s="27"/>
      <c r="HP4" s="27"/>
      <c r="HQ4" s="27"/>
      <c r="HR4" s="27"/>
      <c r="HS4" s="27"/>
      <c r="HT4" s="27"/>
      <c r="HU4" s="27"/>
      <c r="HV4" s="27"/>
      <c r="HW4" s="27"/>
      <c r="HX4" s="27"/>
      <c r="HY4" s="27"/>
      <c r="HZ4" s="27"/>
      <c r="IA4" s="27"/>
      <c r="IB4" s="27"/>
      <c r="IC4" s="27"/>
      <c r="ID4" s="27"/>
      <c r="IE4" s="27"/>
      <c r="IF4" s="27"/>
      <c r="IG4" s="27"/>
      <c r="IH4" s="27"/>
      <c r="II4" s="27"/>
      <c r="IJ4" s="27"/>
      <c r="IK4" s="27"/>
      <c r="IL4" s="27"/>
      <c r="IM4" s="27"/>
      <c r="IN4" s="27"/>
      <c r="IO4" s="27"/>
      <c r="IP4" s="27"/>
      <c r="IQ4" s="27"/>
      <c r="IR4" s="27"/>
      <c r="IS4" s="27"/>
      <c r="IT4" s="27"/>
    </row>
    <row r="5" spans="1:254">
      <c r="A5" s="13">
        <v>1</v>
      </c>
      <c r="B5" s="29" t="s">
        <v>220</v>
      </c>
      <c r="C5" s="23" t="s">
        <v>15</v>
      </c>
      <c r="D5" s="23">
        <v>4800</v>
      </c>
      <c r="E5" s="22"/>
      <c r="F5" s="9"/>
      <c r="G5" s="21"/>
      <c r="H5" s="96"/>
      <c r="I5" s="101"/>
      <c r="J5" s="100"/>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row>
    <row r="6" spans="1:254" ht="25.5">
      <c r="A6" s="13">
        <v>2</v>
      </c>
      <c r="B6" s="29" t="s">
        <v>221</v>
      </c>
      <c r="C6" s="23" t="s">
        <v>15</v>
      </c>
      <c r="D6" s="23">
        <v>6000</v>
      </c>
      <c r="E6" s="22"/>
      <c r="F6" s="9"/>
      <c r="G6" s="21"/>
      <c r="H6" s="96"/>
      <c r="I6" s="101"/>
      <c r="J6" s="100"/>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row>
    <row r="7" spans="1:254" ht="63.75">
      <c r="A7" s="13">
        <v>3</v>
      </c>
      <c r="B7" s="29" t="s">
        <v>218</v>
      </c>
      <c r="C7" s="23" t="s">
        <v>15</v>
      </c>
      <c r="D7" s="23">
        <v>700</v>
      </c>
      <c r="E7" s="22"/>
      <c r="F7" s="9"/>
      <c r="G7" s="21"/>
      <c r="H7" s="96"/>
      <c r="I7" s="101"/>
      <c r="J7" s="100"/>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row>
    <row r="8" spans="1:254" ht="25.5">
      <c r="A8" s="13">
        <v>4</v>
      </c>
      <c r="B8" s="6" t="s">
        <v>219</v>
      </c>
      <c r="C8" s="1" t="s">
        <v>15</v>
      </c>
      <c r="D8" s="1">
        <v>150</v>
      </c>
      <c r="E8" s="36"/>
      <c r="F8" s="9"/>
      <c r="G8" s="21"/>
      <c r="H8" s="95"/>
      <c r="I8" s="101"/>
      <c r="J8" s="100"/>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K8" s="27"/>
      <c r="IL8" s="27"/>
      <c r="IM8" s="27"/>
      <c r="IN8" s="27"/>
      <c r="IO8" s="27"/>
      <c r="IP8" s="27"/>
      <c r="IQ8" s="27"/>
      <c r="IR8" s="27"/>
      <c r="IS8" s="27"/>
      <c r="IT8" s="27"/>
    </row>
    <row r="9" spans="1:254" ht="25.5">
      <c r="A9" s="13">
        <v>5</v>
      </c>
      <c r="B9" s="6" t="s">
        <v>222</v>
      </c>
      <c r="C9" s="1" t="s">
        <v>15</v>
      </c>
      <c r="D9" s="1">
        <v>30</v>
      </c>
      <c r="E9" s="36"/>
      <c r="F9" s="9"/>
      <c r="G9" s="21"/>
      <c r="H9" s="95"/>
      <c r="I9" s="101"/>
      <c r="J9" s="100"/>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27"/>
      <c r="HQ9" s="27"/>
      <c r="HR9" s="27"/>
      <c r="HS9" s="27"/>
      <c r="HT9" s="27"/>
      <c r="HU9" s="27"/>
      <c r="HV9" s="27"/>
      <c r="HW9" s="27"/>
      <c r="HX9" s="27"/>
      <c r="HY9" s="27"/>
      <c r="HZ9" s="27"/>
      <c r="IA9" s="27"/>
      <c r="IB9" s="27"/>
      <c r="IC9" s="27"/>
      <c r="ID9" s="27"/>
      <c r="IE9" s="27"/>
      <c r="IF9" s="27"/>
      <c r="IG9" s="27"/>
      <c r="IH9" s="27"/>
      <c r="II9" s="27"/>
      <c r="IJ9" s="27"/>
      <c r="IK9" s="27"/>
      <c r="IL9" s="27"/>
      <c r="IM9" s="27"/>
      <c r="IN9" s="27"/>
      <c r="IO9" s="27"/>
      <c r="IP9" s="27"/>
      <c r="IQ9" s="27"/>
      <c r="IR9" s="27"/>
      <c r="IS9" s="27"/>
      <c r="IT9" s="27"/>
    </row>
    <row r="10" spans="1:254" ht="25.5">
      <c r="A10" s="13">
        <v>6</v>
      </c>
      <c r="B10" s="6" t="s">
        <v>223</v>
      </c>
      <c r="C10" s="1" t="s">
        <v>20</v>
      </c>
      <c r="D10" s="1">
        <v>25</v>
      </c>
      <c r="E10" s="36"/>
      <c r="F10" s="9"/>
      <c r="G10" s="21"/>
      <c r="H10" s="95"/>
      <c r="I10" s="101"/>
      <c r="J10" s="100"/>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27"/>
      <c r="HQ10" s="27"/>
      <c r="HR10" s="27"/>
      <c r="HS10" s="27"/>
      <c r="HT10" s="27"/>
      <c r="HU10" s="27"/>
      <c r="HV10" s="27"/>
      <c r="HW10" s="27"/>
      <c r="HX10" s="27"/>
      <c r="HY10" s="27"/>
      <c r="HZ10" s="27"/>
      <c r="IA10" s="27"/>
      <c r="IB10" s="27"/>
      <c r="IC10" s="27"/>
      <c r="ID10" s="27"/>
      <c r="IE10" s="27"/>
      <c r="IF10" s="27"/>
      <c r="IG10" s="27"/>
      <c r="IH10" s="27"/>
      <c r="II10" s="27"/>
      <c r="IJ10" s="27"/>
      <c r="IK10" s="27"/>
      <c r="IL10" s="27"/>
      <c r="IM10" s="27"/>
      <c r="IN10" s="27"/>
      <c r="IO10" s="27"/>
      <c r="IP10" s="27"/>
      <c r="IQ10" s="27"/>
      <c r="IR10" s="27"/>
      <c r="IS10" s="27"/>
      <c r="IT10" s="27"/>
    </row>
    <row r="11" spans="1:254" ht="38.25">
      <c r="A11" s="13">
        <v>7</v>
      </c>
      <c r="B11" s="26" t="s">
        <v>143</v>
      </c>
      <c r="C11" s="39" t="s">
        <v>15</v>
      </c>
      <c r="D11" s="39">
        <v>150</v>
      </c>
      <c r="E11" s="10"/>
      <c r="F11" s="9"/>
      <c r="G11" s="21"/>
      <c r="H11" s="97"/>
      <c r="I11" s="101"/>
      <c r="J11" s="100"/>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27"/>
      <c r="HQ11" s="27"/>
      <c r="HR11" s="27"/>
      <c r="HS11" s="27"/>
      <c r="HT11" s="27"/>
      <c r="HU11" s="27"/>
      <c r="HV11" s="27"/>
      <c r="HW11" s="27"/>
      <c r="HX11" s="27"/>
      <c r="HY11" s="27"/>
      <c r="HZ11" s="27"/>
      <c r="IA11" s="27"/>
      <c r="IB11" s="27"/>
      <c r="IC11" s="27"/>
      <c r="ID11" s="27"/>
      <c r="IE11" s="27"/>
      <c r="IF11" s="27"/>
      <c r="IG11" s="27"/>
      <c r="IH11" s="27"/>
      <c r="II11" s="27"/>
      <c r="IJ11" s="27"/>
      <c r="IK11" s="27"/>
      <c r="IL11" s="27"/>
      <c r="IM11" s="27"/>
      <c r="IN11" s="27"/>
      <c r="IO11" s="27"/>
      <c r="IP11" s="27"/>
      <c r="IQ11" s="27"/>
      <c r="IR11" s="27"/>
      <c r="IS11" s="27"/>
      <c r="IT11" s="27"/>
    </row>
    <row r="12" spans="1:254" ht="25.5">
      <c r="A12" s="13">
        <v>8</v>
      </c>
      <c r="B12" s="6" t="s">
        <v>144</v>
      </c>
      <c r="C12" s="6" t="s">
        <v>15</v>
      </c>
      <c r="D12" s="1">
        <v>150</v>
      </c>
      <c r="E12" s="36"/>
      <c r="F12" s="9"/>
      <c r="G12" s="21"/>
      <c r="H12" s="95"/>
      <c r="I12" s="101"/>
      <c r="J12" s="100"/>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row>
    <row r="13" spans="1:254" ht="51">
      <c r="A13" s="13">
        <v>9</v>
      </c>
      <c r="B13" s="6" t="s">
        <v>145</v>
      </c>
      <c r="C13" s="6" t="s">
        <v>15</v>
      </c>
      <c r="D13" s="1">
        <v>15</v>
      </c>
      <c r="E13" s="36"/>
      <c r="F13" s="9"/>
      <c r="G13" s="21"/>
      <c r="H13" s="95"/>
      <c r="I13" s="101"/>
      <c r="J13" s="100"/>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row>
    <row r="14" spans="1:254" ht="63.75">
      <c r="A14" s="13">
        <v>10</v>
      </c>
      <c r="B14" s="6" t="s">
        <v>224</v>
      </c>
      <c r="C14" s="6" t="s">
        <v>20</v>
      </c>
      <c r="D14" s="1">
        <v>15</v>
      </c>
      <c r="E14" s="36"/>
      <c r="F14" s="9"/>
      <c r="G14" s="21"/>
      <c r="H14" s="95"/>
      <c r="I14" s="101"/>
      <c r="J14" s="100"/>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27"/>
      <c r="HQ14" s="27"/>
      <c r="HR14" s="27"/>
      <c r="HS14" s="27"/>
      <c r="HT14" s="27"/>
      <c r="HU14" s="27"/>
      <c r="HV14" s="27"/>
      <c r="HW14" s="27"/>
      <c r="HX14" s="27"/>
      <c r="HY14" s="27"/>
      <c r="HZ14" s="27"/>
      <c r="IA14" s="27"/>
      <c r="IB14" s="27"/>
      <c r="IC14" s="27"/>
      <c r="ID14" s="27"/>
      <c r="IE14" s="27"/>
      <c r="IF14" s="27"/>
      <c r="IG14" s="27"/>
      <c r="IH14" s="27"/>
      <c r="II14" s="27"/>
      <c r="IJ14" s="27"/>
      <c r="IK14" s="27"/>
      <c r="IL14" s="27"/>
      <c r="IM14" s="27"/>
      <c r="IN14" s="27"/>
      <c r="IO14" s="27"/>
      <c r="IP14" s="27"/>
      <c r="IQ14" s="27"/>
      <c r="IR14" s="27"/>
      <c r="IS14" s="27"/>
      <c r="IT14" s="27"/>
    </row>
    <row r="15" spans="1:254">
      <c r="A15" s="27"/>
      <c r="B15" s="11" t="s">
        <v>146</v>
      </c>
      <c r="C15" s="6"/>
      <c r="D15" s="6"/>
      <c r="E15" s="6"/>
      <c r="F15" s="37">
        <f>SUM(F5:F14)</f>
        <v>0</v>
      </c>
      <c r="G15" s="6"/>
      <c r="H15" s="93"/>
      <c r="I15" s="102">
        <f>SUM(I5:I14)</f>
        <v>0</v>
      </c>
      <c r="J15" s="100"/>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27"/>
      <c r="HH15" s="27"/>
      <c r="HI15" s="27"/>
      <c r="HJ15" s="27"/>
      <c r="HK15" s="27"/>
      <c r="HL15" s="27"/>
      <c r="HM15" s="27"/>
      <c r="HN15" s="27"/>
      <c r="HO15" s="27"/>
      <c r="HP15" s="27"/>
      <c r="HQ15" s="27"/>
      <c r="HR15" s="27"/>
      <c r="HS15" s="27"/>
      <c r="HT15" s="27"/>
      <c r="HU15" s="27"/>
      <c r="HV15" s="27"/>
      <c r="HW15" s="27"/>
      <c r="HX15" s="27"/>
      <c r="HY15" s="27"/>
      <c r="HZ15" s="27"/>
      <c r="IA15" s="27"/>
      <c r="IB15" s="27"/>
      <c r="IC15" s="27"/>
      <c r="ID15" s="27"/>
      <c r="IE15" s="27"/>
      <c r="IF15" s="27"/>
      <c r="IG15" s="27"/>
      <c r="IH15" s="27"/>
      <c r="II15" s="27"/>
      <c r="IJ15" s="27"/>
      <c r="IK15" s="27"/>
      <c r="IL15" s="27"/>
      <c r="IM15" s="27"/>
      <c r="IN15" s="27"/>
      <c r="IO15" s="27"/>
      <c r="IP15" s="27"/>
      <c r="IQ15" s="27"/>
      <c r="IR15" s="27"/>
      <c r="IS15" s="27"/>
      <c r="IT15" s="27"/>
    </row>
    <row r="16" spans="1:254">
      <c r="B16" s="11"/>
      <c r="C16" s="6"/>
      <c r="D16" s="6"/>
      <c r="E16" s="6"/>
      <c r="F16" s="37"/>
      <c r="G16" s="37"/>
      <c r="H16" s="37"/>
      <c r="I16" s="37"/>
      <c r="J16" s="100"/>
    </row>
    <row r="19" spans="2:10" s="5" customFormat="1" ht="37.5" customHeight="1">
      <c r="B19" s="246" t="s">
        <v>149</v>
      </c>
      <c r="C19" s="246"/>
      <c r="D19" s="246"/>
      <c r="E19" s="246"/>
      <c r="F19" s="246"/>
      <c r="G19" s="246"/>
      <c r="H19" s="246"/>
      <c r="I19" s="246"/>
      <c r="J19" s="246"/>
    </row>
    <row r="20" spans="2:10" s="5" customFormat="1" ht="15">
      <c r="B20" s="19"/>
      <c r="C20" s="19"/>
      <c r="D20" s="19"/>
      <c r="E20" s="19"/>
      <c r="F20" s="19"/>
      <c r="G20" s="19"/>
      <c r="H20" s="19"/>
      <c r="I20" s="19"/>
      <c r="J20" s="19"/>
    </row>
    <row r="21" spans="2:10" s="5" customFormat="1" ht="15">
      <c r="B21" s="19"/>
      <c r="C21" s="19"/>
      <c r="D21" s="19"/>
      <c r="E21" s="19"/>
      <c r="F21" s="19"/>
      <c r="G21" s="19"/>
      <c r="H21" s="19"/>
      <c r="I21" s="19"/>
      <c r="J21" s="19"/>
    </row>
    <row r="22" spans="2:10" s="5" customFormat="1" ht="32.25" customHeight="1">
      <c r="B22" s="34" t="s">
        <v>150</v>
      </c>
      <c r="C22" s="34"/>
      <c r="D22" s="34"/>
      <c r="E22" s="34"/>
      <c r="F22" s="34"/>
      <c r="G22" s="247" t="s">
        <v>151</v>
      </c>
      <c r="H22" s="247"/>
      <c r="I22" s="34"/>
      <c r="J22" s="14"/>
    </row>
    <row r="23" spans="2:10" s="5" customFormat="1" ht="39" customHeight="1">
      <c r="B23" s="34" t="s">
        <v>152</v>
      </c>
      <c r="C23" s="34"/>
      <c r="D23" s="34"/>
      <c r="E23" s="34"/>
      <c r="F23" s="34"/>
      <c r="G23" s="247" t="s">
        <v>153</v>
      </c>
      <c r="H23" s="247"/>
    </row>
  </sheetData>
  <mergeCells count="5">
    <mergeCell ref="H1:I1"/>
    <mergeCell ref="B3:J3"/>
    <mergeCell ref="B19:J19"/>
    <mergeCell ref="G22:H22"/>
    <mergeCell ref="G23:H2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workbookViewId="0">
      <selection activeCell="I45" sqref="I45"/>
    </sheetView>
  </sheetViews>
  <sheetFormatPr defaultRowHeight="12.75"/>
  <cols>
    <col min="1" max="1" width="3.7109375" style="115" customWidth="1"/>
    <col min="2" max="2" width="55" style="115" customWidth="1"/>
    <col min="3" max="5" width="9.140625" style="115"/>
    <col min="6" max="6" width="14" style="115" bestFit="1" customWidth="1"/>
    <col min="7" max="8" width="9.140625" style="115"/>
    <col min="9" max="9" width="14" style="115" bestFit="1" customWidth="1"/>
    <col min="10" max="10" width="11.140625" style="115" customWidth="1"/>
    <col min="11" max="256" width="9.140625" style="115"/>
    <col min="257" max="257" width="3.7109375" style="115" customWidth="1"/>
    <col min="258" max="258" width="55" style="115" customWidth="1"/>
    <col min="259" max="265" width="9.140625" style="115"/>
    <col min="266" max="266" width="11.140625" style="115" customWidth="1"/>
    <col min="267" max="512" width="9.140625" style="115"/>
    <col min="513" max="513" width="3.7109375" style="115" customWidth="1"/>
    <col min="514" max="514" width="55" style="115" customWidth="1"/>
    <col min="515" max="521" width="9.140625" style="115"/>
    <col min="522" max="522" width="11.140625" style="115" customWidth="1"/>
    <col min="523" max="768" width="9.140625" style="115"/>
    <col min="769" max="769" width="3.7109375" style="115" customWidth="1"/>
    <col min="770" max="770" width="55" style="115" customWidth="1"/>
    <col min="771" max="777" width="9.140625" style="115"/>
    <col min="778" max="778" width="11.140625" style="115" customWidth="1"/>
    <col min="779" max="1024" width="9.140625" style="115"/>
    <col min="1025" max="1025" width="3.7109375" style="115" customWidth="1"/>
    <col min="1026" max="1026" width="55" style="115" customWidth="1"/>
    <col min="1027" max="1033" width="9.140625" style="115"/>
    <col min="1034" max="1034" width="11.140625" style="115" customWidth="1"/>
    <col min="1035" max="1280" width="9.140625" style="115"/>
    <col min="1281" max="1281" width="3.7109375" style="115" customWidth="1"/>
    <col min="1282" max="1282" width="55" style="115" customWidth="1"/>
    <col min="1283" max="1289" width="9.140625" style="115"/>
    <col min="1290" max="1290" width="11.140625" style="115" customWidth="1"/>
    <col min="1291" max="1536" width="9.140625" style="115"/>
    <col min="1537" max="1537" width="3.7109375" style="115" customWidth="1"/>
    <col min="1538" max="1538" width="55" style="115" customWidth="1"/>
    <col min="1539" max="1545" width="9.140625" style="115"/>
    <col min="1546" max="1546" width="11.140625" style="115" customWidth="1"/>
    <col min="1547" max="1792" width="9.140625" style="115"/>
    <col min="1793" max="1793" width="3.7109375" style="115" customWidth="1"/>
    <col min="1794" max="1794" width="55" style="115" customWidth="1"/>
    <col min="1795" max="1801" width="9.140625" style="115"/>
    <col min="1802" max="1802" width="11.140625" style="115" customWidth="1"/>
    <col min="1803" max="2048" width="9.140625" style="115"/>
    <col min="2049" max="2049" width="3.7109375" style="115" customWidth="1"/>
    <col min="2050" max="2050" width="55" style="115" customWidth="1"/>
    <col min="2051" max="2057" width="9.140625" style="115"/>
    <col min="2058" max="2058" width="11.140625" style="115" customWidth="1"/>
    <col min="2059" max="2304" width="9.140625" style="115"/>
    <col min="2305" max="2305" width="3.7109375" style="115" customWidth="1"/>
    <col min="2306" max="2306" width="55" style="115" customWidth="1"/>
    <col min="2307" max="2313" width="9.140625" style="115"/>
    <col min="2314" max="2314" width="11.140625" style="115" customWidth="1"/>
    <col min="2315" max="2560" width="9.140625" style="115"/>
    <col min="2561" max="2561" width="3.7109375" style="115" customWidth="1"/>
    <col min="2562" max="2562" width="55" style="115" customWidth="1"/>
    <col min="2563" max="2569" width="9.140625" style="115"/>
    <col min="2570" max="2570" width="11.140625" style="115" customWidth="1"/>
    <col min="2571" max="2816" width="9.140625" style="115"/>
    <col min="2817" max="2817" width="3.7109375" style="115" customWidth="1"/>
    <col min="2818" max="2818" width="55" style="115" customWidth="1"/>
    <col min="2819" max="2825" width="9.140625" style="115"/>
    <col min="2826" max="2826" width="11.140625" style="115" customWidth="1"/>
    <col min="2827" max="3072" width="9.140625" style="115"/>
    <col min="3073" max="3073" width="3.7109375" style="115" customWidth="1"/>
    <col min="3074" max="3074" width="55" style="115" customWidth="1"/>
    <col min="3075" max="3081" width="9.140625" style="115"/>
    <col min="3082" max="3082" width="11.140625" style="115" customWidth="1"/>
    <col min="3083" max="3328" width="9.140625" style="115"/>
    <col min="3329" max="3329" width="3.7109375" style="115" customWidth="1"/>
    <col min="3330" max="3330" width="55" style="115" customWidth="1"/>
    <col min="3331" max="3337" width="9.140625" style="115"/>
    <col min="3338" max="3338" width="11.140625" style="115" customWidth="1"/>
    <col min="3339" max="3584" width="9.140625" style="115"/>
    <col min="3585" max="3585" width="3.7109375" style="115" customWidth="1"/>
    <col min="3586" max="3586" width="55" style="115" customWidth="1"/>
    <col min="3587" max="3593" width="9.140625" style="115"/>
    <col min="3594" max="3594" width="11.140625" style="115" customWidth="1"/>
    <col min="3595" max="3840" width="9.140625" style="115"/>
    <col min="3841" max="3841" width="3.7109375" style="115" customWidth="1"/>
    <col min="3842" max="3842" width="55" style="115" customWidth="1"/>
    <col min="3843" max="3849" width="9.140625" style="115"/>
    <col min="3850" max="3850" width="11.140625" style="115" customWidth="1"/>
    <col min="3851" max="4096" width="9.140625" style="115"/>
    <col min="4097" max="4097" width="3.7109375" style="115" customWidth="1"/>
    <col min="4098" max="4098" width="55" style="115" customWidth="1"/>
    <col min="4099" max="4105" width="9.140625" style="115"/>
    <col min="4106" max="4106" width="11.140625" style="115" customWidth="1"/>
    <col min="4107" max="4352" width="9.140625" style="115"/>
    <col min="4353" max="4353" width="3.7109375" style="115" customWidth="1"/>
    <col min="4354" max="4354" width="55" style="115" customWidth="1"/>
    <col min="4355" max="4361" width="9.140625" style="115"/>
    <col min="4362" max="4362" width="11.140625" style="115" customWidth="1"/>
    <col min="4363" max="4608" width="9.140625" style="115"/>
    <col min="4609" max="4609" width="3.7109375" style="115" customWidth="1"/>
    <col min="4610" max="4610" width="55" style="115" customWidth="1"/>
    <col min="4611" max="4617" width="9.140625" style="115"/>
    <col min="4618" max="4618" width="11.140625" style="115" customWidth="1"/>
    <col min="4619" max="4864" width="9.140625" style="115"/>
    <col min="4865" max="4865" width="3.7109375" style="115" customWidth="1"/>
    <col min="4866" max="4866" width="55" style="115" customWidth="1"/>
    <col min="4867" max="4873" width="9.140625" style="115"/>
    <col min="4874" max="4874" width="11.140625" style="115" customWidth="1"/>
    <col min="4875" max="5120" width="9.140625" style="115"/>
    <col min="5121" max="5121" width="3.7109375" style="115" customWidth="1"/>
    <col min="5122" max="5122" width="55" style="115" customWidth="1"/>
    <col min="5123" max="5129" width="9.140625" style="115"/>
    <col min="5130" max="5130" width="11.140625" style="115" customWidth="1"/>
    <col min="5131" max="5376" width="9.140625" style="115"/>
    <col min="5377" max="5377" width="3.7109375" style="115" customWidth="1"/>
    <col min="5378" max="5378" width="55" style="115" customWidth="1"/>
    <col min="5379" max="5385" width="9.140625" style="115"/>
    <col min="5386" max="5386" width="11.140625" style="115" customWidth="1"/>
    <col min="5387" max="5632" width="9.140625" style="115"/>
    <col min="5633" max="5633" width="3.7109375" style="115" customWidth="1"/>
    <col min="5634" max="5634" width="55" style="115" customWidth="1"/>
    <col min="5635" max="5641" width="9.140625" style="115"/>
    <col min="5642" max="5642" width="11.140625" style="115" customWidth="1"/>
    <col min="5643" max="5888" width="9.140625" style="115"/>
    <col min="5889" max="5889" width="3.7109375" style="115" customWidth="1"/>
    <col min="5890" max="5890" width="55" style="115" customWidth="1"/>
    <col min="5891" max="5897" width="9.140625" style="115"/>
    <col min="5898" max="5898" width="11.140625" style="115" customWidth="1"/>
    <col min="5899" max="6144" width="9.140625" style="115"/>
    <col min="6145" max="6145" width="3.7109375" style="115" customWidth="1"/>
    <col min="6146" max="6146" width="55" style="115" customWidth="1"/>
    <col min="6147" max="6153" width="9.140625" style="115"/>
    <col min="6154" max="6154" width="11.140625" style="115" customWidth="1"/>
    <col min="6155" max="6400" width="9.140625" style="115"/>
    <col min="6401" max="6401" width="3.7109375" style="115" customWidth="1"/>
    <col min="6402" max="6402" width="55" style="115" customWidth="1"/>
    <col min="6403" max="6409" width="9.140625" style="115"/>
    <col min="6410" max="6410" width="11.140625" style="115" customWidth="1"/>
    <col min="6411" max="6656" width="9.140625" style="115"/>
    <col min="6657" max="6657" width="3.7109375" style="115" customWidth="1"/>
    <col min="6658" max="6658" width="55" style="115" customWidth="1"/>
    <col min="6659" max="6665" width="9.140625" style="115"/>
    <col min="6666" max="6666" width="11.140625" style="115" customWidth="1"/>
    <col min="6667" max="6912" width="9.140625" style="115"/>
    <col min="6913" max="6913" width="3.7109375" style="115" customWidth="1"/>
    <col min="6914" max="6914" width="55" style="115" customWidth="1"/>
    <col min="6915" max="6921" width="9.140625" style="115"/>
    <col min="6922" max="6922" width="11.140625" style="115" customWidth="1"/>
    <col min="6923" max="7168" width="9.140625" style="115"/>
    <col min="7169" max="7169" width="3.7109375" style="115" customWidth="1"/>
    <col min="7170" max="7170" width="55" style="115" customWidth="1"/>
    <col min="7171" max="7177" width="9.140625" style="115"/>
    <col min="7178" max="7178" width="11.140625" style="115" customWidth="1"/>
    <col min="7179" max="7424" width="9.140625" style="115"/>
    <col min="7425" max="7425" width="3.7109375" style="115" customWidth="1"/>
    <col min="7426" max="7426" width="55" style="115" customWidth="1"/>
    <col min="7427" max="7433" width="9.140625" style="115"/>
    <col min="7434" max="7434" width="11.140625" style="115" customWidth="1"/>
    <col min="7435" max="7680" width="9.140625" style="115"/>
    <col min="7681" max="7681" width="3.7109375" style="115" customWidth="1"/>
    <col min="7682" max="7682" width="55" style="115" customWidth="1"/>
    <col min="7683" max="7689" width="9.140625" style="115"/>
    <col min="7690" max="7690" width="11.140625" style="115" customWidth="1"/>
    <col min="7691" max="7936" width="9.140625" style="115"/>
    <col min="7937" max="7937" width="3.7109375" style="115" customWidth="1"/>
    <col min="7938" max="7938" width="55" style="115" customWidth="1"/>
    <col min="7939" max="7945" width="9.140625" style="115"/>
    <col min="7946" max="7946" width="11.140625" style="115" customWidth="1"/>
    <col min="7947" max="8192" width="9.140625" style="115"/>
    <col min="8193" max="8193" width="3.7109375" style="115" customWidth="1"/>
    <col min="8194" max="8194" width="55" style="115" customWidth="1"/>
    <col min="8195" max="8201" width="9.140625" style="115"/>
    <col min="8202" max="8202" width="11.140625" style="115" customWidth="1"/>
    <col min="8203" max="8448" width="9.140625" style="115"/>
    <col min="8449" max="8449" width="3.7109375" style="115" customWidth="1"/>
    <col min="8450" max="8450" width="55" style="115" customWidth="1"/>
    <col min="8451" max="8457" width="9.140625" style="115"/>
    <col min="8458" max="8458" width="11.140625" style="115" customWidth="1"/>
    <col min="8459" max="8704" width="9.140625" style="115"/>
    <col min="8705" max="8705" width="3.7109375" style="115" customWidth="1"/>
    <col min="8706" max="8706" width="55" style="115" customWidth="1"/>
    <col min="8707" max="8713" width="9.140625" style="115"/>
    <col min="8714" max="8714" width="11.140625" style="115" customWidth="1"/>
    <col min="8715" max="8960" width="9.140625" style="115"/>
    <col min="8961" max="8961" width="3.7109375" style="115" customWidth="1"/>
    <col min="8962" max="8962" width="55" style="115" customWidth="1"/>
    <col min="8963" max="8969" width="9.140625" style="115"/>
    <col min="8970" max="8970" width="11.140625" style="115" customWidth="1"/>
    <col min="8971" max="9216" width="9.140625" style="115"/>
    <col min="9217" max="9217" width="3.7109375" style="115" customWidth="1"/>
    <col min="9218" max="9218" width="55" style="115" customWidth="1"/>
    <col min="9219" max="9225" width="9.140625" style="115"/>
    <col min="9226" max="9226" width="11.140625" style="115" customWidth="1"/>
    <col min="9227" max="9472" width="9.140625" style="115"/>
    <col min="9473" max="9473" width="3.7109375" style="115" customWidth="1"/>
    <col min="9474" max="9474" width="55" style="115" customWidth="1"/>
    <col min="9475" max="9481" width="9.140625" style="115"/>
    <col min="9482" max="9482" width="11.140625" style="115" customWidth="1"/>
    <col min="9483" max="9728" width="9.140625" style="115"/>
    <col min="9729" max="9729" width="3.7109375" style="115" customWidth="1"/>
    <col min="9730" max="9730" width="55" style="115" customWidth="1"/>
    <col min="9731" max="9737" width="9.140625" style="115"/>
    <col min="9738" max="9738" width="11.140625" style="115" customWidth="1"/>
    <col min="9739" max="9984" width="9.140625" style="115"/>
    <col min="9985" max="9985" width="3.7109375" style="115" customWidth="1"/>
    <col min="9986" max="9986" width="55" style="115" customWidth="1"/>
    <col min="9987" max="9993" width="9.140625" style="115"/>
    <col min="9994" max="9994" width="11.140625" style="115" customWidth="1"/>
    <col min="9995" max="10240" width="9.140625" style="115"/>
    <col min="10241" max="10241" width="3.7109375" style="115" customWidth="1"/>
    <col min="10242" max="10242" width="55" style="115" customWidth="1"/>
    <col min="10243" max="10249" width="9.140625" style="115"/>
    <col min="10250" max="10250" width="11.140625" style="115" customWidth="1"/>
    <col min="10251" max="10496" width="9.140625" style="115"/>
    <col min="10497" max="10497" width="3.7109375" style="115" customWidth="1"/>
    <col min="10498" max="10498" width="55" style="115" customWidth="1"/>
    <col min="10499" max="10505" width="9.140625" style="115"/>
    <col min="10506" max="10506" width="11.140625" style="115" customWidth="1"/>
    <col min="10507" max="10752" width="9.140625" style="115"/>
    <col min="10753" max="10753" width="3.7109375" style="115" customWidth="1"/>
    <col min="10754" max="10754" width="55" style="115" customWidth="1"/>
    <col min="10755" max="10761" width="9.140625" style="115"/>
    <col min="10762" max="10762" width="11.140625" style="115" customWidth="1"/>
    <col min="10763" max="11008" width="9.140625" style="115"/>
    <col min="11009" max="11009" width="3.7109375" style="115" customWidth="1"/>
    <col min="11010" max="11010" width="55" style="115" customWidth="1"/>
    <col min="11011" max="11017" width="9.140625" style="115"/>
    <col min="11018" max="11018" width="11.140625" style="115" customWidth="1"/>
    <col min="11019" max="11264" width="9.140625" style="115"/>
    <col min="11265" max="11265" width="3.7109375" style="115" customWidth="1"/>
    <col min="11266" max="11266" width="55" style="115" customWidth="1"/>
    <col min="11267" max="11273" width="9.140625" style="115"/>
    <col min="11274" max="11274" width="11.140625" style="115" customWidth="1"/>
    <col min="11275" max="11520" width="9.140625" style="115"/>
    <col min="11521" max="11521" width="3.7109375" style="115" customWidth="1"/>
    <col min="11522" max="11522" width="55" style="115" customWidth="1"/>
    <col min="11523" max="11529" width="9.140625" style="115"/>
    <col min="11530" max="11530" width="11.140625" style="115" customWidth="1"/>
    <col min="11531" max="11776" width="9.140625" style="115"/>
    <col min="11777" max="11777" width="3.7109375" style="115" customWidth="1"/>
    <col min="11778" max="11778" width="55" style="115" customWidth="1"/>
    <col min="11779" max="11785" width="9.140625" style="115"/>
    <col min="11786" max="11786" width="11.140625" style="115" customWidth="1"/>
    <col min="11787" max="12032" width="9.140625" style="115"/>
    <col min="12033" max="12033" width="3.7109375" style="115" customWidth="1"/>
    <col min="12034" max="12034" width="55" style="115" customWidth="1"/>
    <col min="12035" max="12041" width="9.140625" style="115"/>
    <col min="12042" max="12042" width="11.140625" style="115" customWidth="1"/>
    <col min="12043" max="12288" width="9.140625" style="115"/>
    <col min="12289" max="12289" width="3.7109375" style="115" customWidth="1"/>
    <col min="12290" max="12290" width="55" style="115" customWidth="1"/>
    <col min="12291" max="12297" width="9.140625" style="115"/>
    <col min="12298" max="12298" width="11.140625" style="115" customWidth="1"/>
    <col min="12299" max="12544" width="9.140625" style="115"/>
    <col min="12545" max="12545" width="3.7109375" style="115" customWidth="1"/>
    <col min="12546" max="12546" width="55" style="115" customWidth="1"/>
    <col min="12547" max="12553" width="9.140625" style="115"/>
    <col min="12554" max="12554" width="11.140625" style="115" customWidth="1"/>
    <col min="12555" max="12800" width="9.140625" style="115"/>
    <col min="12801" max="12801" width="3.7109375" style="115" customWidth="1"/>
    <col min="12802" max="12802" width="55" style="115" customWidth="1"/>
    <col min="12803" max="12809" width="9.140625" style="115"/>
    <col min="12810" max="12810" width="11.140625" style="115" customWidth="1"/>
    <col min="12811" max="13056" width="9.140625" style="115"/>
    <col min="13057" max="13057" width="3.7109375" style="115" customWidth="1"/>
    <col min="13058" max="13058" width="55" style="115" customWidth="1"/>
    <col min="13059" max="13065" width="9.140625" style="115"/>
    <col min="13066" max="13066" width="11.140625" style="115" customWidth="1"/>
    <col min="13067" max="13312" width="9.140625" style="115"/>
    <col min="13313" max="13313" width="3.7109375" style="115" customWidth="1"/>
    <col min="13314" max="13314" width="55" style="115" customWidth="1"/>
    <col min="13315" max="13321" width="9.140625" style="115"/>
    <col min="13322" max="13322" width="11.140625" style="115" customWidth="1"/>
    <col min="13323" max="13568" width="9.140625" style="115"/>
    <col min="13569" max="13569" width="3.7109375" style="115" customWidth="1"/>
    <col min="13570" max="13570" width="55" style="115" customWidth="1"/>
    <col min="13571" max="13577" width="9.140625" style="115"/>
    <col min="13578" max="13578" width="11.140625" style="115" customWidth="1"/>
    <col min="13579" max="13824" width="9.140625" style="115"/>
    <col min="13825" max="13825" width="3.7109375" style="115" customWidth="1"/>
    <col min="13826" max="13826" width="55" style="115" customWidth="1"/>
    <col min="13827" max="13833" width="9.140625" style="115"/>
    <col min="13834" max="13834" width="11.140625" style="115" customWidth="1"/>
    <col min="13835" max="14080" width="9.140625" style="115"/>
    <col min="14081" max="14081" width="3.7109375" style="115" customWidth="1"/>
    <col min="14082" max="14082" width="55" style="115" customWidth="1"/>
    <col min="14083" max="14089" width="9.140625" style="115"/>
    <col min="14090" max="14090" width="11.140625" style="115" customWidth="1"/>
    <col min="14091" max="14336" width="9.140625" style="115"/>
    <col min="14337" max="14337" width="3.7109375" style="115" customWidth="1"/>
    <col min="14338" max="14338" width="55" style="115" customWidth="1"/>
    <col min="14339" max="14345" width="9.140625" style="115"/>
    <col min="14346" max="14346" width="11.140625" style="115" customWidth="1"/>
    <col min="14347" max="14592" width="9.140625" style="115"/>
    <col min="14593" max="14593" width="3.7109375" style="115" customWidth="1"/>
    <col min="14594" max="14594" width="55" style="115" customWidth="1"/>
    <col min="14595" max="14601" width="9.140625" style="115"/>
    <col min="14602" max="14602" width="11.140625" style="115" customWidth="1"/>
    <col min="14603" max="14848" width="9.140625" style="115"/>
    <col min="14849" max="14849" width="3.7109375" style="115" customWidth="1"/>
    <col min="14850" max="14850" width="55" style="115" customWidth="1"/>
    <col min="14851" max="14857" width="9.140625" style="115"/>
    <col min="14858" max="14858" width="11.140625" style="115" customWidth="1"/>
    <col min="14859" max="15104" width="9.140625" style="115"/>
    <col min="15105" max="15105" width="3.7109375" style="115" customWidth="1"/>
    <col min="15106" max="15106" width="55" style="115" customWidth="1"/>
    <col min="15107" max="15113" width="9.140625" style="115"/>
    <col min="15114" max="15114" width="11.140625" style="115" customWidth="1"/>
    <col min="15115" max="15360" width="9.140625" style="115"/>
    <col min="15361" max="15361" width="3.7109375" style="115" customWidth="1"/>
    <col min="15362" max="15362" width="55" style="115" customWidth="1"/>
    <col min="15363" max="15369" width="9.140625" style="115"/>
    <col min="15370" max="15370" width="11.140625" style="115" customWidth="1"/>
    <col min="15371" max="15616" width="9.140625" style="115"/>
    <col min="15617" max="15617" width="3.7109375" style="115" customWidth="1"/>
    <col min="15618" max="15618" width="55" style="115" customWidth="1"/>
    <col min="15619" max="15625" width="9.140625" style="115"/>
    <col min="15626" max="15626" width="11.140625" style="115" customWidth="1"/>
    <col min="15627" max="15872" width="9.140625" style="115"/>
    <col min="15873" max="15873" width="3.7109375" style="115" customWidth="1"/>
    <col min="15874" max="15874" width="55" style="115" customWidth="1"/>
    <col min="15875" max="15881" width="9.140625" style="115"/>
    <col min="15882" max="15882" width="11.140625" style="115" customWidth="1"/>
    <col min="15883" max="16128" width="9.140625" style="115"/>
    <col min="16129" max="16129" width="3.7109375" style="115" customWidth="1"/>
    <col min="16130" max="16130" width="55" style="115" customWidth="1"/>
    <col min="16131" max="16137" width="9.140625" style="115"/>
    <col min="16138" max="16138" width="11.140625" style="115" customWidth="1"/>
    <col min="16139" max="16384" width="9.140625" style="115"/>
  </cols>
  <sheetData>
    <row r="1" spans="1:13" s="103" customFormat="1">
      <c r="B1" s="190" t="s">
        <v>0</v>
      </c>
      <c r="C1" s="139"/>
      <c r="D1" s="139"/>
      <c r="E1" s="139"/>
      <c r="F1" s="128"/>
      <c r="G1" s="139"/>
      <c r="H1" s="245" t="s">
        <v>288</v>
      </c>
      <c r="I1" s="245"/>
    </row>
    <row r="2" spans="1:13" s="103" customFormat="1"/>
    <row r="3" spans="1:13" s="103" customFormat="1"/>
    <row r="4" spans="1:13" s="104" customFormat="1" ht="13.5" thickBot="1">
      <c r="A4" s="70"/>
      <c r="B4" s="253" t="s">
        <v>229</v>
      </c>
      <c r="C4" s="254"/>
      <c r="D4" s="254"/>
      <c r="E4" s="254"/>
      <c r="F4" s="254"/>
      <c r="G4" s="254"/>
      <c r="H4" s="254"/>
      <c r="I4" s="254"/>
      <c r="J4" s="254"/>
    </row>
    <row r="5" spans="1:13" s="103" customFormat="1" ht="51.75" thickBot="1">
      <c r="A5" s="105" t="s">
        <v>2</v>
      </c>
      <c r="B5" s="106" t="s">
        <v>3</v>
      </c>
      <c r="C5" s="106" t="s">
        <v>4</v>
      </c>
      <c r="D5" s="106" t="s">
        <v>158</v>
      </c>
      <c r="E5" s="106" t="s">
        <v>6</v>
      </c>
      <c r="F5" s="107" t="s">
        <v>7</v>
      </c>
      <c r="G5" s="106" t="s">
        <v>8</v>
      </c>
      <c r="H5" s="107" t="s">
        <v>9</v>
      </c>
      <c r="I5" s="107" t="s">
        <v>10</v>
      </c>
      <c r="J5" s="108" t="s">
        <v>164</v>
      </c>
    </row>
    <row r="6" spans="1:13" s="103" customFormat="1" ht="216.75">
      <c r="A6" s="109">
        <v>1</v>
      </c>
      <c r="B6" s="116" t="s">
        <v>227</v>
      </c>
      <c r="C6" s="110" t="s">
        <v>15</v>
      </c>
      <c r="D6" s="166">
        <v>30000</v>
      </c>
      <c r="E6" s="167"/>
      <c r="F6" s="167"/>
      <c r="G6" s="168"/>
      <c r="H6" s="111"/>
      <c r="I6" s="172"/>
      <c r="J6" s="109"/>
      <c r="L6" s="179">
        <v>0.87</v>
      </c>
      <c r="M6" s="179"/>
    </row>
    <row r="7" spans="1:13" s="103" customFormat="1" ht="191.25">
      <c r="A7" s="112">
        <v>2</v>
      </c>
      <c r="B7" s="117" t="s">
        <v>228</v>
      </c>
      <c r="C7" s="113" t="s">
        <v>15</v>
      </c>
      <c r="D7" s="169">
        <v>330</v>
      </c>
      <c r="E7" s="170"/>
      <c r="F7" s="167"/>
      <c r="G7" s="171"/>
      <c r="H7" s="114"/>
      <c r="I7" s="172"/>
      <c r="J7" s="112"/>
      <c r="L7" s="179">
        <v>0.49</v>
      </c>
      <c r="M7" s="179"/>
    </row>
    <row r="8" spans="1:13" s="103" customFormat="1" ht="15.75">
      <c r="A8" s="112"/>
      <c r="B8" s="174" t="s">
        <v>162</v>
      </c>
      <c r="C8" s="175"/>
      <c r="D8" s="176"/>
      <c r="E8" s="175"/>
      <c r="F8" s="177">
        <f>SUM(F6:F7)</f>
        <v>0</v>
      </c>
      <c r="G8" s="177"/>
      <c r="H8" s="177"/>
      <c r="I8" s="178">
        <f>SUM(I6:I7)</f>
        <v>0</v>
      </c>
      <c r="J8" s="175"/>
    </row>
    <row r="9" spans="1:13">
      <c r="I9" s="173"/>
    </row>
    <row r="12" spans="1:13" s="5" customFormat="1" ht="37.5" customHeight="1">
      <c r="B12" s="246" t="s">
        <v>149</v>
      </c>
      <c r="C12" s="246"/>
      <c r="D12" s="246"/>
      <c r="E12" s="246"/>
      <c r="F12" s="246"/>
      <c r="G12" s="246"/>
      <c r="H12" s="246"/>
      <c r="I12" s="246"/>
      <c r="J12" s="246"/>
    </row>
    <row r="13" spans="1:13" s="5" customFormat="1" ht="15">
      <c r="B13" s="19"/>
      <c r="C13" s="19"/>
      <c r="D13" s="19"/>
      <c r="E13" s="19"/>
      <c r="F13" s="19"/>
      <c r="G13" s="19"/>
      <c r="H13" s="19"/>
      <c r="I13" s="19"/>
      <c r="J13" s="19"/>
    </row>
    <row r="14" spans="1:13" s="5" customFormat="1" ht="15">
      <c r="B14" s="19"/>
      <c r="C14" s="19"/>
      <c r="D14" s="19"/>
      <c r="E14" s="19"/>
      <c r="F14" s="19"/>
      <c r="G14" s="19"/>
      <c r="H14" s="19"/>
      <c r="I14" s="19"/>
      <c r="J14" s="19"/>
    </row>
    <row r="15" spans="1:13" s="5" customFormat="1" ht="32.25" customHeight="1">
      <c r="B15" s="34" t="s">
        <v>150</v>
      </c>
      <c r="C15" s="34"/>
      <c r="D15" s="34"/>
      <c r="E15" s="34"/>
      <c r="F15" s="34"/>
      <c r="G15" s="247" t="s">
        <v>151</v>
      </c>
      <c r="H15" s="247"/>
      <c r="I15" s="34"/>
      <c r="J15" s="14"/>
    </row>
    <row r="16" spans="1:13" s="5" customFormat="1" ht="39" customHeight="1">
      <c r="B16" s="34" t="s">
        <v>152</v>
      </c>
      <c r="C16" s="34"/>
      <c r="D16" s="34"/>
      <c r="E16" s="34"/>
      <c r="F16" s="34"/>
      <c r="G16" s="247" t="s">
        <v>153</v>
      </c>
      <c r="H16" s="247"/>
    </row>
  </sheetData>
  <mergeCells count="5">
    <mergeCell ref="G16:H16"/>
    <mergeCell ref="B4:J4"/>
    <mergeCell ref="H1:I1"/>
    <mergeCell ref="B12:J12"/>
    <mergeCell ref="G15:H1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9:F26"/>
  <sheetViews>
    <sheetView workbookViewId="0">
      <selection activeCell="F29" sqref="F29"/>
    </sheetView>
  </sheetViews>
  <sheetFormatPr defaultRowHeight="15"/>
  <cols>
    <col min="3" max="3" width="29.28515625" style="5" customWidth="1"/>
    <col min="4" max="4" width="22" customWidth="1"/>
    <col min="5" max="5" width="30.5703125" customWidth="1"/>
  </cols>
  <sheetData>
    <row r="9" spans="3:6">
      <c r="D9" s="5" t="s">
        <v>285</v>
      </c>
      <c r="E9" s="5" t="s">
        <v>286</v>
      </c>
    </row>
    <row r="10" spans="3:6" ht="30">
      <c r="C10" s="186" t="s">
        <v>284</v>
      </c>
      <c r="D10" s="187">
        <f>'Zadanie nr 1'!H55</f>
        <v>0</v>
      </c>
      <c r="E10" s="187">
        <f>'Zadanie nr 1'!K55</f>
        <v>0</v>
      </c>
      <c r="F10" s="185"/>
    </row>
    <row r="11" spans="3:6">
      <c r="C11" s="186" t="s">
        <v>163</v>
      </c>
      <c r="D11" s="187">
        <f>'Zadanie nr 2 '!F7</f>
        <v>0</v>
      </c>
      <c r="E11" s="187">
        <f>'Zadanie nr 2 '!I7</f>
        <v>0</v>
      </c>
      <c r="F11" s="185"/>
    </row>
    <row r="12" spans="3:6" ht="30">
      <c r="C12" s="186" t="s">
        <v>157</v>
      </c>
      <c r="D12" s="187">
        <f>'zadanie nr 3  '!F6</f>
        <v>0</v>
      </c>
      <c r="E12" s="187">
        <f>'zadanie nr 3  '!I6</f>
        <v>0</v>
      </c>
      <c r="F12" s="185"/>
    </row>
    <row r="13" spans="3:6">
      <c r="C13" s="186" t="s">
        <v>1</v>
      </c>
      <c r="D13" s="187">
        <f>'zadanie nr 4'!F192</f>
        <v>0</v>
      </c>
      <c r="E13" s="187">
        <f>'zadanie nr 4'!I192</f>
        <v>0</v>
      </c>
      <c r="F13" s="185"/>
    </row>
    <row r="14" spans="3:6">
      <c r="C14" s="186" t="s">
        <v>225</v>
      </c>
      <c r="D14" s="187">
        <f>'Zadanie nr 5 '!F7</f>
        <v>0</v>
      </c>
      <c r="E14" s="187">
        <f>'Zadanie nr 5 '!I7</f>
        <v>0</v>
      </c>
      <c r="F14" s="185"/>
    </row>
    <row r="15" spans="3:6">
      <c r="C15" s="186" t="s">
        <v>142</v>
      </c>
      <c r="D15" s="187">
        <f>'Zadanie nr 6 '!F16</f>
        <v>0</v>
      </c>
      <c r="E15" s="187">
        <f>'Zadanie nr 6 '!I16</f>
        <v>0</v>
      </c>
      <c r="F15" s="185"/>
    </row>
    <row r="16" spans="3:6">
      <c r="C16" s="186" t="s">
        <v>229</v>
      </c>
      <c r="D16" s="187">
        <f>'Zadanie nr 7'!F8</f>
        <v>0</v>
      </c>
      <c r="E16" s="187">
        <f>'Zadanie nr 7'!I8</f>
        <v>0</v>
      </c>
      <c r="F16" s="185"/>
    </row>
    <row r="17" spans="3:5">
      <c r="C17" s="188" t="s">
        <v>287</v>
      </c>
      <c r="D17" s="189">
        <f>SUM(D10:D16)</f>
        <v>0</v>
      </c>
      <c r="E17" s="189">
        <f>SUM(E10:E16)</f>
        <v>0</v>
      </c>
    </row>
    <row r="22" spans="3:5">
      <c r="C22" s="186"/>
      <c r="D22" s="187"/>
      <c r="E22" s="187"/>
    </row>
    <row r="23" spans="3:5">
      <c r="C23" s="186"/>
      <c r="D23" s="187"/>
      <c r="E23" s="187"/>
    </row>
    <row r="24" spans="3:5">
      <c r="C24" s="186"/>
      <c r="D24" s="187"/>
      <c r="E24" s="187"/>
    </row>
    <row r="25" spans="3:5">
      <c r="C25" s="186"/>
      <c r="D25" s="187"/>
      <c r="E25" s="187"/>
    </row>
    <row r="26" spans="3:5">
      <c r="C26" s="188"/>
      <c r="D26" s="189"/>
      <c r="E26" s="18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nr 1</vt:lpstr>
      <vt:lpstr>Zadanie nr 2 </vt:lpstr>
      <vt:lpstr>zadanie nr 3  </vt:lpstr>
      <vt:lpstr>zadanie nr 4</vt:lpstr>
      <vt:lpstr>Zadanie nr 5 </vt:lpstr>
      <vt:lpstr>Zadanie nr 6 </vt:lpstr>
      <vt:lpstr>Zadanie nr 7</vt:lpstr>
      <vt:lpstr>podsumowanie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cp:lastPrinted>2021-03-24T09:20:21Z</cp:lastPrinted>
  <dcterms:created xsi:type="dcterms:W3CDTF">2021-03-22T08:03:11Z</dcterms:created>
  <dcterms:modified xsi:type="dcterms:W3CDTF">2021-03-25T07:34:08Z</dcterms:modified>
</cp:coreProperties>
</file>