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11_22 Leki i sprzęt\"/>
    </mc:Choice>
  </mc:AlternateContent>
  <bookViews>
    <workbookView xWindow="0" yWindow="0" windowWidth="16380" windowHeight="8190" tabRatio="630" firstSheet="52" activeTab="57"/>
  </bookViews>
  <sheets>
    <sheet name="Zadanie nr 1" sheetId="1" r:id="rId1"/>
    <sheet name="Zadanie nr 2" sheetId="2" r:id="rId2"/>
    <sheet name="Zadanie nr 3" sheetId="3" r:id="rId3"/>
    <sheet name="Zadanie nr 4" sheetId="4" r:id="rId4"/>
    <sheet name="Zadanie nr 5" sheetId="5" r:id="rId5"/>
    <sheet name="Zadanie nr 6" sheetId="6" r:id="rId6"/>
    <sheet name="Zadanie nr 7" sheetId="7" r:id="rId7"/>
    <sheet name="Zadanie nr 8" sheetId="8" r:id="rId8"/>
    <sheet name="Zadanie nr 9" sheetId="9" r:id="rId9"/>
    <sheet name="Zadanie nr 10" sheetId="10" r:id="rId10"/>
    <sheet name="Zadanie nr 11" sheetId="11" r:id="rId11"/>
    <sheet name="Zadanie nr 12" sheetId="12" r:id="rId12"/>
    <sheet name="Zadanie nr 13" sheetId="13" r:id="rId13"/>
    <sheet name="Zadanie nr 14" sheetId="14" r:id="rId14"/>
    <sheet name="Zadanie nr 15" sheetId="15" r:id="rId15"/>
    <sheet name="Zadanie nr 16" sheetId="16" r:id="rId16"/>
    <sheet name="Zadanie nr 17" sheetId="17" r:id="rId17"/>
    <sheet name="Zadanie nr 18" sheetId="18" r:id="rId18"/>
    <sheet name="Zadanie nr 19" sheetId="19" r:id="rId19"/>
    <sheet name="Zadanie nr 20" sheetId="20" r:id="rId20"/>
    <sheet name="Zadanie nr 21" sheetId="21" r:id="rId21"/>
    <sheet name="Zadanie nr 22" sheetId="22" r:id="rId22"/>
    <sheet name="Zadanie nr 23" sheetId="23" r:id="rId23"/>
    <sheet name="Zadanie nr 24" sheetId="24" r:id="rId24"/>
    <sheet name="Zadanie nr 25" sheetId="25" r:id="rId25"/>
    <sheet name="Zadanie nr 26." sheetId="26" r:id="rId26"/>
    <sheet name="Zadanie nr 27" sheetId="27" r:id="rId27"/>
    <sheet name="Zadanie nr 28" sheetId="28" r:id="rId28"/>
    <sheet name="zadanie nr 29" sheetId="29" r:id="rId29"/>
    <sheet name="Zadanie nr 30" sheetId="30" r:id="rId30"/>
    <sheet name="Zadanie nr 31" sheetId="31" r:id="rId31"/>
    <sheet name="Zadanie nr 32" sheetId="32" r:id="rId32"/>
    <sheet name="Zadanie nr 33" sheetId="33" r:id="rId33"/>
    <sheet name="Zadanie nr 34" sheetId="34" r:id="rId34"/>
    <sheet name="Zadanie nr 35" sheetId="35" r:id="rId35"/>
    <sheet name="Zadanie nr 36" sheetId="36" r:id="rId36"/>
    <sheet name="Zadanie nr 37" sheetId="37" r:id="rId37"/>
    <sheet name="Zadanie nr 39" sheetId="38" r:id="rId38"/>
    <sheet name="Zadanie nr 40" sheetId="39" r:id="rId39"/>
    <sheet name="Zadanie nr 41" sheetId="40" r:id="rId40"/>
    <sheet name="Zadanie nr 43" sheetId="41" r:id="rId41"/>
    <sheet name="Zadanie nr 44" sheetId="42" r:id="rId42"/>
    <sheet name="Zadanie nr 45" sheetId="43" r:id="rId43"/>
    <sheet name="Zadanie nr 46" sheetId="44" r:id="rId44"/>
    <sheet name="Zadanie nr 48" sheetId="45" r:id="rId45"/>
    <sheet name="Zadanie nr 49" sheetId="46" r:id="rId46"/>
    <sheet name="Zadanie nr 50." sheetId="47" r:id="rId47"/>
    <sheet name="Zadanie nr 51" sheetId="48" r:id="rId48"/>
    <sheet name="Zadanie nr 52" sheetId="49" r:id="rId49"/>
    <sheet name="Zadanie nr 53" sheetId="50" r:id="rId50"/>
    <sheet name="Zadanie nr 54" sheetId="52" r:id="rId51"/>
    <sheet name="zadanie nr 59" sheetId="54" r:id="rId52"/>
    <sheet name="zadanie 85" sheetId="64" r:id="rId53"/>
    <sheet name="zadanie 88" sheetId="55" r:id="rId54"/>
    <sheet name="zadanie 96" sheetId="56" r:id="rId55"/>
    <sheet name="zadanie 97" sheetId="57" r:id="rId56"/>
    <sheet name="zadanie 115" sheetId="58" r:id="rId57"/>
    <sheet name="zadanie 129" sheetId="59" r:id="rId58"/>
    <sheet name="zadanie 132" sheetId="60" r:id="rId59"/>
    <sheet name="zadanie 133" sheetId="61" r:id="rId60"/>
    <sheet name="zadanie 134" sheetId="65" r:id="rId61"/>
    <sheet name="zadanie 142" sheetId="66" r:id="rId62"/>
    <sheet name="zadanie 154" sheetId="62" r:id="rId63"/>
    <sheet name="podsumowanie" sheetId="51" state="hidden" r:id="rId64"/>
  </sheets>
  <definedNames>
    <definedName name="Excel_BuiltIn_Print_Area" localSheetId="6">'Zadanie nr 7'!$A$1:$J$1</definedName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'Zadanie nr 19'!$A$4:$J$7</definedName>
    <definedName name="Excel_BuiltIn_Print_Area_2_1">'Zadanie nr 2'!$A$4:$I$14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'Zadanie nr 3'!$A$4:$J$39</definedName>
    <definedName name="Excel_BuiltIn_Print_Area_3_1_1_1">'Zadanie nr 3'!$A$4:$J$38</definedName>
    <definedName name="Excel_BuiltIn_Print_Area_4_1">'Zadanie nr 4'!$A$4:$J$14</definedName>
    <definedName name="Excel_BuiltIn_Print_Area_5_1">'Zadanie nr 5'!$A$4:$J$9</definedName>
    <definedName name="Excel_BuiltIn_Print_Area_6_1">'Zadanie nr 6'!$A$4:$J$16</definedName>
    <definedName name="Excel_BuiltIn_Print_Area_7_1">'Zadanie nr 7'!$A$4:$J$8</definedName>
    <definedName name="Excel_BuiltIn_Print_Titles_17">#REF!</definedName>
    <definedName name="_xlnm.Print_Area" localSheetId="0">'Zadanie nr 1'!$A$1:$I$603</definedName>
    <definedName name="_xlnm.Print_Area" localSheetId="9">'Zadanie nr 10'!$A$1:$J$13</definedName>
    <definedName name="_xlnm.Print_Area" localSheetId="10">'Zadanie nr 11'!$A$1:$J$54</definedName>
    <definedName name="_xlnm.Print_Area" localSheetId="11">'Zadanie nr 12'!$A$1:$J$57</definedName>
    <definedName name="_xlnm.Print_Area" localSheetId="12">'Zadanie nr 13'!$A$1:$J$15</definedName>
    <definedName name="_xlnm.Print_Area" localSheetId="13">'Zadanie nr 14'!$A$1:$J$15</definedName>
    <definedName name="_xlnm.Print_Area" localSheetId="14">'Zadanie nr 15'!$A$1:$K$12</definedName>
    <definedName name="_xlnm.Print_Area" localSheetId="15">'Zadanie nr 16'!$A$1:$J$96</definedName>
    <definedName name="_xlnm.Print_Area" localSheetId="16">'Zadanie nr 17'!$A$1:$J$24</definedName>
    <definedName name="_xlnm.Print_Area" localSheetId="17">'Zadanie nr 18'!$A$1:$J$13</definedName>
    <definedName name="_xlnm.Print_Area" localSheetId="18">'Zadanie nr 19'!$A$1:$J$12</definedName>
    <definedName name="_xlnm.Print_Area" localSheetId="1">'Zadanie nr 2'!$A$1:$J$27</definedName>
    <definedName name="_xlnm.Print_Area" localSheetId="19">'Zadanie nr 20'!$A$1:$J$26</definedName>
    <definedName name="_xlnm.Print_Area" localSheetId="20">'Zadanie nr 21'!$A$1:$J$57</definedName>
    <definedName name="_xlnm.Print_Area" localSheetId="21">'Zadanie nr 22'!$A$1:$J$11</definedName>
    <definedName name="_xlnm.Print_Area" localSheetId="22">'Zadanie nr 23'!$A$1:$J$11</definedName>
    <definedName name="_xlnm.Print_Area" localSheetId="23">'Zadanie nr 24'!$A$1:$J$25</definedName>
    <definedName name="_xlnm.Print_Area" localSheetId="24">'Zadanie nr 25'!$A$1:$J$71</definedName>
    <definedName name="_xlnm.Print_Area" localSheetId="25">'Zadanie nr 26.'!$A$1:$J$12</definedName>
    <definedName name="_xlnm.Print_Area" localSheetId="26">'Zadanie nr 27'!$A$1:$J$14</definedName>
    <definedName name="_xlnm.Print_Area" localSheetId="27">'Zadanie nr 28'!$A$1:$J$87</definedName>
    <definedName name="_xlnm.Print_Area" localSheetId="28">'zadanie nr 29'!$A$1:$J$100</definedName>
    <definedName name="_xlnm.Print_Area" localSheetId="2">'Zadanie nr 3'!$A$1:$J$44</definedName>
    <definedName name="_xlnm.Print_Area" localSheetId="29">'Zadanie nr 30'!$A$1:$J$12</definedName>
    <definedName name="_xlnm.Print_Area" localSheetId="30">'Zadanie nr 31'!$A$1:$J$24</definedName>
    <definedName name="_xlnm.Print_Area" localSheetId="31">'Zadanie nr 32'!$A$1:$J$13</definedName>
    <definedName name="_xlnm.Print_Area" localSheetId="32">'Zadanie nr 33'!$A$1:$J$12</definedName>
    <definedName name="_xlnm.Print_Area" localSheetId="33">'Zadanie nr 34'!$A$1:$J$11</definedName>
    <definedName name="_xlnm.Print_Area" localSheetId="34">'Zadanie nr 35'!$A$1:$J$16</definedName>
    <definedName name="_xlnm.Print_Area" localSheetId="35">'Zadanie nr 36'!$A$1:$J$12</definedName>
    <definedName name="_xlnm.Print_Area" localSheetId="36">'Zadanie nr 37'!$A$1:$J$15</definedName>
    <definedName name="_xlnm.Print_Area" localSheetId="37">'Zadanie nr 39'!$A$1:$J$16</definedName>
    <definedName name="_xlnm.Print_Area" localSheetId="3">'Zadanie nr 4'!$A$1:$J$19</definedName>
    <definedName name="_xlnm.Print_Area" localSheetId="38">'Zadanie nr 40'!$A$1:$J$21</definedName>
    <definedName name="_xlnm.Print_Area" localSheetId="39">'Zadanie nr 41'!$A$1:$J$14</definedName>
    <definedName name="_xlnm.Print_Area" localSheetId="40">'Zadanie nr 43'!$A$1:$J$11</definedName>
    <definedName name="_xlnm.Print_Area" localSheetId="41">'Zadanie nr 44'!$A$1:$J$15</definedName>
    <definedName name="_xlnm.Print_Area" localSheetId="42">'Zadanie nr 45'!$A$1:$J$28</definedName>
    <definedName name="_xlnm.Print_Area" localSheetId="43">'Zadanie nr 46'!$A$1:$J$13</definedName>
    <definedName name="_xlnm.Print_Area" localSheetId="44">'Zadanie nr 48'!$A$1:$J$15</definedName>
    <definedName name="_xlnm.Print_Area" localSheetId="45">'Zadanie nr 49'!$A$1:$J$13</definedName>
    <definedName name="_xlnm.Print_Area" localSheetId="4">'Zadanie nr 5'!$A$1:$J$19</definedName>
    <definedName name="_xlnm.Print_Area" localSheetId="46">'Zadanie nr 50.'!$A$1:$J$13</definedName>
    <definedName name="_xlnm.Print_Area" localSheetId="47">'Zadanie nr 51'!$A$1:$J$27</definedName>
    <definedName name="_xlnm.Print_Area" localSheetId="48">'Zadanie nr 52'!$A$1:$J$20</definedName>
    <definedName name="_xlnm.Print_Area" localSheetId="49">'Zadanie nr 53'!$A$1:$J$16</definedName>
    <definedName name="_xlnm.Print_Area" localSheetId="50">'Zadanie nr 54'!$A$1:$I$12</definedName>
    <definedName name="_xlnm.Print_Area" localSheetId="5">'Zadanie nr 6'!$A$1:$J$29</definedName>
    <definedName name="_xlnm.Print_Area" localSheetId="6">'Zadanie nr 7'!$A$1:$J$14</definedName>
    <definedName name="_xlnm.Print_Area" localSheetId="7">'Zadanie nr 8'!$A$1:$J$27</definedName>
    <definedName name="_xlnm.Print_Area" localSheetId="8">'Zadanie nr 9'!$A$1:$J$21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1" i="51" l="1"/>
  <c r="H12" i="51"/>
  <c r="H16" i="51"/>
  <c r="H18" i="51"/>
  <c r="H22" i="51"/>
  <c r="H26" i="51"/>
  <c r="F9" i="51"/>
  <c r="H9" i="51" s="1"/>
  <c r="F10" i="51"/>
  <c r="H10" i="51" s="1"/>
  <c r="F11" i="51"/>
  <c r="F12" i="51"/>
  <c r="F13" i="51"/>
  <c r="H13" i="51" s="1"/>
  <c r="F14" i="51"/>
  <c r="H14" i="51" s="1"/>
  <c r="F15" i="51"/>
  <c r="H15" i="51" s="1"/>
  <c r="F16" i="51"/>
  <c r="F17" i="51"/>
  <c r="H17" i="51" s="1"/>
  <c r="F18" i="51"/>
  <c r="F19" i="51"/>
  <c r="H19" i="51" s="1"/>
  <c r="F20" i="51"/>
  <c r="H20" i="51" s="1"/>
  <c r="F21" i="51"/>
  <c r="H21" i="51" s="1"/>
  <c r="F22" i="51"/>
  <c r="F23" i="51"/>
  <c r="H23" i="51" s="1"/>
  <c r="F24" i="51"/>
  <c r="H24" i="51" s="1"/>
  <c r="F25" i="51"/>
  <c r="H25" i="51" s="1"/>
  <c r="F26" i="51"/>
  <c r="F27" i="51"/>
  <c r="H27" i="51" s="1"/>
  <c r="F28" i="51"/>
  <c r="H28" i="51" s="1"/>
  <c r="F29" i="51"/>
  <c r="H29" i="51" s="1"/>
  <c r="F30" i="51"/>
  <c r="H30" i="51" s="1"/>
  <c r="F31" i="51"/>
  <c r="H31" i="51" s="1"/>
  <c r="F32" i="51"/>
  <c r="H32" i="51" s="1"/>
  <c r="F33" i="51"/>
  <c r="H33" i="51" s="1"/>
  <c r="F34" i="51"/>
  <c r="H34" i="51" s="1"/>
  <c r="F35" i="51"/>
  <c r="H35" i="51" s="1"/>
  <c r="F37" i="51"/>
  <c r="H37" i="51" s="1"/>
  <c r="F38" i="51"/>
  <c r="H38" i="51" s="1"/>
  <c r="F39" i="51"/>
  <c r="H39" i="51" s="1"/>
  <c r="F40" i="51"/>
  <c r="H40" i="51" s="1"/>
  <c r="F41" i="51"/>
  <c r="H41" i="51" s="1"/>
  <c r="F42" i="51"/>
  <c r="H42" i="51" s="1"/>
  <c r="F43" i="51"/>
  <c r="H43" i="51" s="1"/>
  <c r="F44" i="51"/>
  <c r="H44" i="51" s="1"/>
  <c r="F45" i="51"/>
  <c r="H45" i="51" s="1"/>
  <c r="F46" i="51"/>
  <c r="H46" i="51" s="1"/>
  <c r="F47" i="51"/>
  <c r="H47" i="51" s="1"/>
  <c r="F48" i="51"/>
  <c r="H48" i="51" s="1"/>
  <c r="F49" i="51"/>
  <c r="H49" i="51" s="1"/>
  <c r="F50" i="51"/>
  <c r="H50" i="51" s="1"/>
  <c r="F51" i="51"/>
  <c r="H51" i="51" s="1"/>
  <c r="F52" i="51"/>
  <c r="H52" i="51" s="1"/>
  <c r="F53" i="51"/>
  <c r="H53" i="51" s="1"/>
  <c r="F54" i="51"/>
  <c r="H54" i="51" s="1"/>
  <c r="F55" i="51"/>
  <c r="H55" i="51" s="1"/>
  <c r="F56" i="51"/>
  <c r="H56" i="51" s="1"/>
  <c r="F57" i="51"/>
  <c r="H57" i="51" s="1"/>
  <c r="F58" i="51"/>
  <c r="H58" i="51" s="1"/>
  <c r="F59" i="51"/>
  <c r="H59" i="51" s="1"/>
  <c r="F60" i="51"/>
  <c r="H60" i="51" s="1"/>
  <c r="F61" i="51"/>
  <c r="H61" i="51" s="1"/>
  <c r="F62" i="51"/>
  <c r="H62" i="51" s="1"/>
  <c r="F63" i="51"/>
  <c r="H63" i="51" s="1"/>
  <c r="F64" i="51"/>
  <c r="H64" i="51" s="1"/>
  <c r="F65" i="51"/>
  <c r="H65" i="51" s="1"/>
  <c r="F66" i="51"/>
  <c r="H66" i="51" s="1"/>
  <c r="F67" i="51"/>
  <c r="H67" i="51" s="1"/>
  <c r="F68" i="51"/>
  <c r="H68" i="51" s="1"/>
  <c r="E67" i="51" l="1"/>
  <c r="G67" i="51" s="1"/>
  <c r="E68" i="51"/>
  <c r="G68" i="51" s="1"/>
  <c r="E66" i="51"/>
  <c r="G66" i="51" s="1"/>
  <c r="E65" i="51"/>
  <c r="G65" i="51" s="1"/>
  <c r="E64" i="51"/>
  <c r="G64" i="51" s="1"/>
  <c r="E63" i="51"/>
  <c r="G63" i="51" s="1"/>
  <c r="E62" i="51"/>
  <c r="G62" i="51" s="1"/>
  <c r="E61" i="51"/>
  <c r="G61" i="51" s="1"/>
  <c r="E60" i="51"/>
  <c r="G60" i="51" s="1"/>
  <c r="E59" i="51"/>
  <c r="G59" i="51" s="1"/>
  <c r="E58" i="51"/>
  <c r="G58" i="51" s="1"/>
  <c r="E57" i="51"/>
  <c r="G57" i="51" s="1"/>
  <c r="E56" i="51"/>
  <c r="G56" i="51" s="1"/>
  <c r="E55" i="51"/>
  <c r="G55" i="51" s="1"/>
  <c r="E54" i="51"/>
  <c r="G54" i="51" s="1"/>
  <c r="E53" i="51"/>
  <c r="G53" i="51" s="1"/>
  <c r="E52" i="51"/>
  <c r="G52" i="51" s="1"/>
  <c r="E51" i="51"/>
  <c r="G51" i="51" s="1"/>
  <c r="E50" i="51"/>
  <c r="G50" i="51" s="1"/>
  <c r="E49" i="51"/>
  <c r="G49" i="51" s="1"/>
  <c r="E48" i="51"/>
  <c r="G48" i="51" s="1"/>
  <c r="E47" i="51"/>
  <c r="G47" i="51" s="1"/>
  <c r="E46" i="51"/>
  <c r="G46" i="51" s="1"/>
  <c r="E45" i="51"/>
  <c r="G45" i="51" s="1"/>
  <c r="E44" i="51"/>
  <c r="G44" i="51" s="1"/>
  <c r="E43" i="51"/>
  <c r="G43" i="51" s="1"/>
  <c r="E42" i="51"/>
  <c r="G42" i="51" s="1"/>
  <c r="E41" i="51"/>
  <c r="G41" i="51" s="1"/>
  <c r="E40" i="51"/>
  <c r="G40" i="51" s="1"/>
  <c r="E39" i="51"/>
  <c r="G39" i="51" s="1"/>
  <c r="E38" i="51"/>
  <c r="G38" i="51" s="1"/>
  <c r="E37" i="51"/>
  <c r="G37" i="51" s="1"/>
  <c r="E35" i="51"/>
  <c r="G35" i="51" s="1"/>
  <c r="E34" i="51"/>
  <c r="G34" i="51" s="1"/>
  <c r="E33" i="51"/>
  <c r="G33" i="51" s="1"/>
  <c r="E32" i="51"/>
  <c r="G32" i="51" s="1"/>
  <c r="E31" i="51"/>
  <c r="G31" i="51" s="1"/>
  <c r="E30" i="51"/>
  <c r="G30" i="51" s="1"/>
  <c r="E29" i="51"/>
  <c r="G29" i="51" s="1"/>
  <c r="E28" i="51"/>
  <c r="G28" i="51" s="1"/>
  <c r="E27" i="51"/>
  <c r="G27" i="51" s="1"/>
  <c r="E26" i="51"/>
  <c r="G26" i="51" s="1"/>
  <c r="E25" i="51"/>
  <c r="G25" i="51" s="1"/>
  <c r="E24" i="51"/>
  <c r="G24" i="51" s="1"/>
  <c r="E23" i="51"/>
  <c r="G23" i="51" s="1"/>
  <c r="E22" i="51"/>
  <c r="G22" i="51" s="1"/>
  <c r="E21" i="51"/>
  <c r="G21" i="51" s="1"/>
  <c r="E20" i="51"/>
  <c r="G20" i="51" s="1"/>
  <c r="E19" i="51"/>
  <c r="G19" i="51" s="1"/>
  <c r="E18" i="51"/>
  <c r="G18" i="51" s="1"/>
  <c r="E17" i="51"/>
  <c r="G17" i="51" s="1"/>
  <c r="E16" i="51"/>
  <c r="G16" i="51" s="1"/>
  <c r="E15" i="51"/>
  <c r="G15" i="51" s="1"/>
  <c r="E14" i="51"/>
  <c r="G14" i="51" s="1"/>
  <c r="E13" i="51"/>
  <c r="G13" i="51" s="1"/>
  <c r="E12" i="51"/>
  <c r="G12" i="51" s="1"/>
  <c r="E11" i="51"/>
  <c r="G11" i="51" s="1"/>
  <c r="E10" i="51"/>
  <c r="G10" i="51" s="1"/>
  <c r="E9" i="51"/>
  <c r="G9" i="51" s="1"/>
  <c r="E36" i="51"/>
  <c r="G36" i="51" s="1"/>
  <c r="F69" i="51" l="1"/>
  <c r="H69" i="51" s="1"/>
  <c r="E69" i="51"/>
  <c r="G69" i="51" s="1"/>
  <c r="F8" i="51" l="1"/>
  <c r="E8" i="51"/>
  <c r="F70" i="51"/>
  <c r="H70" i="51" s="1"/>
  <c r="G8" i="51" l="1"/>
  <c r="H8" i="51"/>
  <c r="E70" i="51"/>
  <c r="G70" i="51" s="1"/>
  <c r="E71" i="51" l="1"/>
  <c r="G71" i="51" s="1"/>
  <c r="F36" i="51"/>
  <c r="F71" i="51" s="1"/>
  <c r="H36" i="51" l="1"/>
  <c r="H71" i="51"/>
</calcChain>
</file>

<file path=xl/sharedStrings.xml><?xml version="1.0" encoding="utf-8"?>
<sst xmlns="http://schemas.openxmlformats.org/spreadsheetml/2006/main" count="3980" uniqueCount="2124">
  <si>
    <t>Załącznik nr 9</t>
  </si>
  <si>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</si>
  <si>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</si>
  <si>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</si>
  <si>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</si>
  <si>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</si>
  <si>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</si>
  <si>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</si>
  <si>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</si>
  <si>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</si>
  <si>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</si>
  <si>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</si>
  <si>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Acenocoumarolum tabl. 4 mg</t>
  </si>
  <si>
    <t>porcja po 60 tabl.</t>
  </si>
  <si>
    <t>Acebutolol 200mg</t>
  </si>
  <si>
    <t>porcja po 30 tabl. powl.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</si>
  <si>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</si>
  <si>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</si>
  <si>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</si>
  <si>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</si>
  <si>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</si>
  <si>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</si>
  <si>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</si>
  <si>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</si>
  <si>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200mg</t>
  </si>
  <si>
    <t>porcja po 30 szt</t>
  </si>
  <si>
    <t>Aciclovirum 400mg</t>
  </si>
  <si>
    <t>Aciclovirum 800mg</t>
  </si>
  <si>
    <t xml:space="preserve">Aciclovir 250mg inj </t>
  </si>
  <si>
    <t>porcja po 5 fiol.</t>
  </si>
  <si>
    <t>Aciclovirum maśc do oczu 3%</t>
  </si>
  <si>
    <t>porcja po 4,5g</t>
  </si>
  <si>
    <t xml:space="preserve">Aciclovirum 5% krem </t>
  </si>
  <si>
    <t>porcja po 5 g</t>
  </si>
  <si>
    <t xml:space="preserve">Aciclovirum 250mg inj x fiol </t>
  </si>
  <si>
    <t>Acidum aceticym + Delphinum consolida</t>
  </si>
  <si>
    <t>butelka po 100ml</t>
  </si>
  <si>
    <t>Acidum acetylsalicylicum tabl. 100 mg tabl dojelitowe</t>
  </si>
  <si>
    <t>op. 28 tabl</t>
  </si>
  <si>
    <t>Acidum acetylsalicylicum tabl. 75 mg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</si>
  <si>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</si>
  <si>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</si>
  <si>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</si>
  <si>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</si>
  <si>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</si>
  <si>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</si>
  <si>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ascorbicum (vit. C) krople doustne (roztwór) 100 mg/ml</t>
  </si>
  <si>
    <t>porcja po 1 fl. 30 ml</t>
  </si>
  <si>
    <t>Acidum salicylicum +dipropionian betametazonu</t>
  </si>
  <si>
    <t>porcja po 30 ml płyn na skórę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</si>
  <si>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</si>
  <si>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</si>
  <si>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</si>
  <si>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</si>
  <si>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</si>
  <si>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</si>
  <si>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</si>
  <si>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</si>
  <si>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 xml:space="preserve">Acidum Hyaluronicum 5mg </t>
  </si>
  <si>
    <t>porcja po 10 globulek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</si>
  <si>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</si>
  <si>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</si>
  <si>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</si>
  <si>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</si>
  <si>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</si>
  <si>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</si>
  <si>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rozp.</t>
  </si>
  <si>
    <t>Acidum polyacrylicum 2 mg/1g żel do oczu</t>
  </si>
  <si>
    <t>porcja po 10g</t>
  </si>
  <si>
    <t xml:space="preserve">Acidum Thioicum 600mg </t>
  </si>
  <si>
    <t>porcja po 30 tabl</t>
  </si>
  <si>
    <t>Acidum tranexamicum 500mg</t>
  </si>
  <si>
    <t>porcja po 20tabl. powl.</t>
  </si>
  <si>
    <t>Acidum tranexamicum inj. iv. (roztwór) 500 mg/5 ml</t>
  </si>
  <si>
    <t>Acidum ursodeoxycholicum 250mg</t>
  </si>
  <si>
    <t>porcja po 100 tabl.</t>
  </si>
  <si>
    <t xml:space="preserve">Acidum Zolendronicum 4mg/5ml </t>
  </si>
  <si>
    <t>porcja po 1 szt.</t>
  </si>
  <si>
    <t xml:space="preserve">Adenosinum 3mg/ml </t>
  </si>
  <si>
    <t>porcja 2ml po 6amp lub fiol</t>
  </si>
  <si>
    <t>Aesculus Hippocastanum + Arnica montana maść</t>
  </si>
  <si>
    <t>porcja po 30 g</t>
  </si>
  <si>
    <t>Alcohol polivinylicus krople do oczu 14 mg/ml</t>
  </si>
  <si>
    <t>porcja po 2 but. Po 5 ml</t>
  </si>
  <si>
    <t>Alfacalcidolum 0,25 mcg</t>
  </si>
  <si>
    <t>porcja po 100szt.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</si>
  <si>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</si>
  <si>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</si>
  <si>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</si>
  <si>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</si>
  <si>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</si>
  <si>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</si>
  <si>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</si>
  <si>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po 1 tuba 30 g</t>
  </si>
  <si>
    <t>Allopurinolum tabl. 100 mg</t>
  </si>
  <si>
    <t>porcja po 50 tabl.</t>
  </si>
  <si>
    <t>Allopurinolum tabl. 300 mg</t>
  </si>
  <si>
    <t>Porcja po 30 tabl</t>
  </si>
  <si>
    <t>Alprazolamum 0,5mg</t>
  </si>
  <si>
    <t>Alprazolamum 0,25mg</t>
  </si>
  <si>
    <t>Alprostadilum 60mg</t>
  </si>
  <si>
    <t>inj., doż,10 amp</t>
  </si>
  <si>
    <t>Allumini phosphas 45mg/g zawiesina</t>
  </si>
  <si>
    <t>porcja po 250g</t>
  </si>
  <si>
    <t>Ambroxolum płyn do nebulizacji 7,5 mg/ml</t>
  </si>
  <si>
    <t>porcja po 100 ml</t>
  </si>
  <si>
    <t>Ambroxolum syrop 15 mg/5 ml</t>
  </si>
  <si>
    <t>Porcja po 150 ml</t>
  </si>
  <si>
    <t>Ambroxolum syrop 30 mg / 5 ml</t>
  </si>
  <si>
    <t>porcja po 150 ml</t>
  </si>
  <si>
    <t>Ambroxolum inj. im./iv./sc. (roztwór) 15 mg/2 ml</t>
  </si>
  <si>
    <t>porcja po 10 amp. 2 ml</t>
  </si>
  <si>
    <t>Amiloridum + Hydrochlorothiazid</t>
  </si>
  <si>
    <t>op.50 tabl</t>
  </si>
  <si>
    <t>Amlodipinum tabl. 10 mg</t>
  </si>
  <si>
    <t>porcja po 30 tabl.</t>
  </si>
  <si>
    <t>Amlodipinum tabl. 5 mg</t>
  </si>
  <si>
    <t>Amloridum + hydrochlorothiazid mittte tabl</t>
  </si>
  <si>
    <t>Amiodaronum inj. (roztwór) 50 mg/ml</t>
  </si>
  <si>
    <t>Amiodaronum tabl. 200 mg</t>
  </si>
  <si>
    <t>Antazolinum inj. (roztwór) 50 mg/ml</t>
  </si>
  <si>
    <t>Antitoxinum vipericum inj. im. (roztwór) 500 j.a.</t>
  </si>
  <si>
    <t>Apiksaban 2,5mg tabl powl.</t>
  </si>
  <si>
    <t>op-=60szt</t>
  </si>
  <si>
    <t>Apiksaban 5mg tabl powl.</t>
  </si>
  <si>
    <t>Op=60 szt.</t>
  </si>
  <si>
    <t>Argenti nitras krople do oczu 10 mg/ml</t>
  </si>
  <si>
    <t>porcja po 50 minimsów po 0,5 ml</t>
  </si>
  <si>
    <t>Argenti nitricum substancja</t>
  </si>
  <si>
    <t>op.25 g</t>
  </si>
  <si>
    <t>Articainum + Epinephrinum 1:200000, 4% inj. (rpztrór)</t>
  </si>
  <si>
    <t>porcja po 50 amp x 1,8ml</t>
  </si>
  <si>
    <t>Arypiprazol 15mg tabl</t>
  </si>
  <si>
    <t>porcja po 14 tabl.</t>
  </si>
  <si>
    <t>Atenololum tabl. powl. 25 mg</t>
  </si>
  <si>
    <t>Atenololum tabl. powl. 50 mg</t>
  </si>
  <si>
    <t>Atorvastatinum 10mg</t>
  </si>
  <si>
    <t>porcja po 30 szt.</t>
  </si>
  <si>
    <t>Atorvastatinum 20mg</t>
  </si>
  <si>
    <t>Atorvastatinum 40mg</t>
  </si>
  <si>
    <t>Atracurium inj. iv. (roztwór) 10 mg/ml</t>
  </si>
  <si>
    <t>porcja po 5 amp. 2,5 ml</t>
  </si>
  <si>
    <t xml:space="preserve">Atropa belladonna + Papaverinum czopki </t>
  </si>
  <si>
    <t>porcja po 10 szt.</t>
  </si>
  <si>
    <t>Atropinum inj. (roztwór) 0,5 mg/1 ml</t>
  </si>
  <si>
    <t>porcja po 10 amp. 1 ml</t>
  </si>
  <si>
    <t>Atropinum inj. (roztwór) 1 mg/1 ml</t>
  </si>
  <si>
    <t>Atropinum krople do oczu 1%</t>
  </si>
  <si>
    <t>porcja po 1 poj. 5 ml</t>
  </si>
  <si>
    <t>Azaptoprinum 50mg tabl</t>
  </si>
  <si>
    <t>Baclofenum 10 mg</t>
  </si>
  <si>
    <t>Baclofenum 25 mg</t>
  </si>
  <si>
    <t>Barium sulfuricum zawiesina doustna 1 g/ml</t>
  </si>
  <si>
    <t>porcja po 1 op. 200 ml</t>
  </si>
  <si>
    <t>Bencyclanum 100 mg</t>
  </si>
  <si>
    <t>porcja po 60 szt.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</si>
  <si>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</si>
  <si>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</si>
  <si>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</si>
  <si>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</si>
  <si>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aerozol na błony śluzowe atomizer 30g</t>
  </si>
  <si>
    <t>porcja po 1 op. 30 g</t>
  </si>
  <si>
    <t>Benzydamini hydrochloridum proszek do p. płynu irygacyjnego 53,2 mg/g</t>
  </si>
  <si>
    <t>porcja po 10 sasz.</t>
  </si>
  <si>
    <t xml:space="preserve">Paraffinum liquidum (olej parafinowy), Benzyl benzoate (benzoesan benzylu), Parfum </t>
  </si>
  <si>
    <t xml:space="preserve">op.120ml </t>
  </si>
  <si>
    <t>Betahistinum 16 mg tabl.</t>
  </si>
  <si>
    <t>Betahistinum 24 mg tabl.</t>
  </si>
  <si>
    <t>Betaxololum 20mg</t>
  </si>
  <si>
    <t>Porcja po 28 tabl. powl.</t>
  </si>
  <si>
    <t>Bilastine 20mg tabl</t>
  </si>
  <si>
    <t>Bisacodylum czopki 10 mg</t>
  </si>
  <si>
    <t>porcja po 6 szt.</t>
  </si>
  <si>
    <t>Bisacodylum tabl 5mg</t>
  </si>
  <si>
    <t>porcja po 20 tabl.</t>
  </si>
  <si>
    <t>Brimonidinum 2mg/ml+5mg/ml krople do oczu</t>
  </si>
  <si>
    <t>porcja po 5ml</t>
  </si>
  <si>
    <t>Bromhexinum syrop 4 mg/5 ml</t>
  </si>
  <si>
    <t>1 flak. 120ml</t>
  </si>
  <si>
    <t>Bromhexinum tabl. 8 mg</t>
  </si>
  <si>
    <t>porcja po 40 tabl.</t>
  </si>
  <si>
    <t>Bromocriptinum tabl. 2,5 mg</t>
  </si>
  <si>
    <t>Budedonidum,200mcg/d,aer.inhal.</t>
  </si>
  <si>
    <t>porcja po ,200daw+inhal.z kom.inh</t>
  </si>
  <si>
    <t>Budesonidum kaps do wziewek 200mcg</t>
  </si>
  <si>
    <t>porcja po 60kaps</t>
  </si>
  <si>
    <t>Budesonidum aerozol do nosa 0,05mg</t>
  </si>
  <si>
    <t>porcja po 200dawek.</t>
  </si>
  <si>
    <t>Bupivacainum inj. dotkankowe (roztwór) 5 mg/ml</t>
  </si>
  <si>
    <t>porcja po 5 fiol. 20 ml</t>
  </si>
  <si>
    <t>Bupivacainum+Epinephrinum inj. dotkankowe (roztwór) 5 mg/ml</t>
  </si>
  <si>
    <t>Bupivacainum inj. dotkankowe (roztwór) 5 mg/ml spinalna</t>
  </si>
  <si>
    <t>porcja po 5 amp. 4 ml</t>
  </si>
  <si>
    <t>Buspironum 5mg tabl.</t>
  </si>
  <si>
    <t>Butylscopolaminum tabl.10 mg</t>
  </si>
  <si>
    <t>op.30 tabl. draż</t>
  </si>
  <si>
    <t>Butylscopolaminum inj. (roztwór) 20 mg/1 ml</t>
  </si>
  <si>
    <t xml:space="preserve">Butylscopolamidum 10mg czopki </t>
  </si>
  <si>
    <t>Bromazepam 3mg</t>
  </si>
  <si>
    <t>porcja po 30szt</t>
  </si>
  <si>
    <t>Calcii dobesilas tabl. 250 mg</t>
  </si>
  <si>
    <t>Calcii glubionas + Calcii lactas syrop 114 mg Ca++/5 ml</t>
  </si>
  <si>
    <t>porcja po 1 butelka 150 ml</t>
  </si>
  <si>
    <t>Calcium gluconicum 95-100mg/ml</t>
  </si>
  <si>
    <t>porcja po 10amp.</t>
  </si>
  <si>
    <t>Calciferol /Vit D3 / krople</t>
  </si>
  <si>
    <t>porcja po 10 ml</t>
  </si>
  <si>
    <t>Calcii lactas gluconas tabl. musujące 300 mg</t>
  </si>
  <si>
    <t>Calci carbonas 500mg</t>
  </si>
  <si>
    <t>porcja po 30 kaps.</t>
  </si>
  <si>
    <t>Calci carbonas 680mg+ Magnesii carbonas 80mg</t>
  </si>
  <si>
    <t>porcja po 48 szt.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</si>
  <si>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</si>
  <si>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</si>
  <si>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</si>
  <si>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</si>
  <si>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</si>
  <si>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</si>
  <si>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 tabl.</t>
  </si>
  <si>
    <t>op. 20 tabl.</t>
  </si>
  <si>
    <t>Carbo medicinalis proszek</t>
  </si>
  <si>
    <t>op. 50 g</t>
  </si>
  <si>
    <t>Carvedilolum 6,25 mg</t>
  </si>
  <si>
    <t>Carvedilolum 12,5 mg</t>
  </si>
  <si>
    <t xml:space="preserve">Cetirizinum syrop doustne 5mg/ml </t>
  </si>
  <si>
    <t>porcja po 100ml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</si>
  <si>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</si>
  <si>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</si>
  <si>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</si>
  <si>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</si>
  <si>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</si>
  <si>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Captoprilum tabl 50 mg</t>
  </si>
  <si>
    <t>op..30 tabl</t>
  </si>
  <si>
    <t>Carbamazepinum tabl 200 mg</t>
  </si>
  <si>
    <t>op. 50 tabl</t>
  </si>
  <si>
    <t xml:space="preserve">Chlorpromazinum inj. iv. (roztwór) 50 mg/2 ml </t>
  </si>
  <si>
    <t>Chlorpromazinum 40mg/g krople doustne</t>
  </si>
  <si>
    <t>Chlortalidonum 50mg</t>
  </si>
  <si>
    <t>Chlorpromazinum inj. (roztwór) 25 mg/5 ml</t>
  </si>
  <si>
    <t xml:space="preserve">Chlorprothixenum 15mg </t>
  </si>
  <si>
    <t>Chlorprothixenum 50 mg</t>
  </si>
  <si>
    <t>Chlorpromazinum krople doustne 40 mg/g</t>
  </si>
  <si>
    <t>porcja po 1 fl. 10 g</t>
  </si>
  <si>
    <t>Chlorambucil 2 mg</t>
  </si>
  <si>
    <t>op.25 tabl. powl.</t>
  </si>
  <si>
    <t>Chlorquine 250mg doustna</t>
  </si>
  <si>
    <t>Choline salicylate 20% krople do uszu</t>
  </si>
  <si>
    <t xml:space="preserve">Cilostazol 100mg </t>
  </si>
  <si>
    <t>porcja po 56 szt</t>
  </si>
  <si>
    <t>Cinnarizinum 25mg</t>
  </si>
  <si>
    <t>porcja po 50tabl.</t>
  </si>
  <si>
    <t>Cisapridum 10mg</t>
  </si>
  <si>
    <t>Cisatracurium inj. iv. (roztwór) 2 mg/1ml</t>
  </si>
  <si>
    <t xml:space="preserve">Cizalaprilum 1 mg </t>
  </si>
  <si>
    <t xml:space="preserve">Cizalaprilum 2,5 mg 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</si>
  <si>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</si>
  <si>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</si>
  <si>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</si>
  <si>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</si>
  <si>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</si>
  <si>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</si>
  <si>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>Clobetasoli propionas 500mcg/g</t>
  </si>
  <si>
    <t>szampon porcja po 60 ml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</si>
  <si>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</si>
  <si>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</si>
  <si>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</si>
  <si>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</si>
  <si>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</si>
  <si>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</si>
  <si>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</si>
  <si>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</si>
  <si>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</si>
  <si>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</si>
  <si>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</si>
  <si>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</si>
  <si>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30szt.</t>
  </si>
  <si>
    <t xml:space="preserve">Crataegus oxyacantha + Valeriana officinalis syrop </t>
  </si>
  <si>
    <t>porcja po 1 butelka 150 g</t>
  </si>
  <si>
    <t>Crotamitonum maść 100 mg/g</t>
  </si>
  <si>
    <t>porcja po 1 tuba 40 g</t>
  </si>
  <si>
    <t>Cyanocobalaminum inj. (roztwór) 1 mg/2 ml</t>
  </si>
  <si>
    <t>porcja po 5 amp. 2 ml</t>
  </si>
  <si>
    <t xml:space="preserve">Cyjanocobalamina (VitB12) 5mcg </t>
  </si>
  <si>
    <t>Cyproheptadinum 4mg</t>
  </si>
  <si>
    <t>porcja 20tabl.</t>
  </si>
  <si>
    <t>Cytrynian sodu substancja do receptury</t>
  </si>
  <si>
    <t>porcja po 100 g</t>
  </si>
  <si>
    <t>Dapagliflozinum 10mg tabl</t>
  </si>
  <si>
    <t>Dabigatranum etexilate 75mg</t>
  </si>
  <si>
    <t>Dabigatranum etexilate 110mg</t>
  </si>
  <si>
    <t>porcja po 180 kaps. twarde</t>
  </si>
  <si>
    <t>Dabigatranum etexilate 150mg</t>
  </si>
  <si>
    <t>Denozumab 60mg/ml</t>
  </si>
  <si>
    <t>porcja po 1 amp-strzyk</t>
  </si>
  <si>
    <t>Desmopressinum do nosa 0,06mg/0,1ml liofilizat</t>
  </si>
  <si>
    <t>Op=30 szt.</t>
  </si>
  <si>
    <t>Dexpanthenolum + Dextromethorphanum syrop 7,5 mg/5 ml</t>
  </si>
  <si>
    <t>Dexpanthenolum żel do oczu 50 mg/g</t>
  </si>
  <si>
    <t>porcja po 1 tuba 10 g</t>
  </si>
  <si>
    <t>Dextranum inj. iv. (roztwór) 10%</t>
  </si>
  <si>
    <t>porcja po 1 butelka 250 ml</t>
  </si>
  <si>
    <t>Diazepamum inj. (roztwór) 10 mg/2 ml</t>
  </si>
  <si>
    <t>porcja po 50 amp. 2 ml</t>
  </si>
  <si>
    <t>Diazepamum tabl. 2 mg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</si>
  <si>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</si>
  <si>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</si>
  <si>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</si>
  <si>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</si>
  <si>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</si>
  <si>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</si>
  <si>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</si>
  <si>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</si>
  <si>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>Dikalii clonazepas 5mg</t>
  </si>
  <si>
    <t>Diltiazemum tabl. 60 mg</t>
  </si>
  <si>
    <t xml:space="preserve">porcja po 60 tabl. powl. </t>
  </si>
  <si>
    <t>Diltiazemum tabl. retard 90 mg</t>
  </si>
  <si>
    <t>porcja po 30 tabl. o przed. Uwaln.</t>
  </si>
  <si>
    <t>Dimenhydrinatum tabl 50 mg</t>
  </si>
  <si>
    <t>op. 5 tabl</t>
  </si>
  <si>
    <t xml:space="preserve">Diosminum 500 mg </t>
  </si>
  <si>
    <t>porcja po 60 tabl. powl.</t>
  </si>
  <si>
    <t>Diosmectitum 3,76g proszek do p. roztworu doustnego</t>
  </si>
  <si>
    <t>poecja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</si>
  <si>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</si>
  <si>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</si>
  <si>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</si>
  <si>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</si>
  <si>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Dobutaminum 250 mg inj.</t>
  </si>
  <si>
    <t>1 fiol.</t>
  </si>
  <si>
    <t>Dopaminum 1% 50 mg / 5 ml</t>
  </si>
  <si>
    <t>op. 10 amp/fiol.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</si>
  <si>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</si>
  <si>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</si>
  <si>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</si>
  <si>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</si>
  <si>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</si>
  <si>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Doxasosinum 2 mg</t>
  </si>
  <si>
    <t>Doxasosinum 1 mg</t>
  </si>
  <si>
    <t>Doxepin 10 mg kaps</t>
  </si>
  <si>
    <t>op.30 kaps. tw.</t>
  </si>
  <si>
    <t>Doxepin 25 mg kaps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</si>
  <si>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</si>
  <si>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</si>
  <si>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</si>
  <si>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</si>
  <si>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</si>
  <si>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</si>
  <si>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</si>
  <si>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Enalaprilum tabl. 10 mg</t>
  </si>
  <si>
    <t>Enalaprilum tabl. 20 mg</t>
  </si>
  <si>
    <t>Enalaprilum tabl. 5 mg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</si>
  <si>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</si>
  <si>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</si>
  <si>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</si>
  <si>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</si>
  <si>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</si>
  <si>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</si>
  <si>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</si>
  <si>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Escherichia coli antigena maść doodbytnicza166,7 mg, maść doodbytn.</t>
  </si>
  <si>
    <t>porcja po 1 tuba 25 g</t>
  </si>
  <si>
    <t>Escherichia coli antigena z hydrocortisonem 166,7 mg/2,5 mg,maść doodbytn.</t>
  </si>
  <si>
    <t xml:space="preserve">Esmololi hydrochloridum100m,g/10ml </t>
  </si>
  <si>
    <t>Estazolam 2mg</t>
  </si>
  <si>
    <t>Estradiol 50  3,2 mg, syst.transdermalny.</t>
  </si>
  <si>
    <t>porcja po 6 plastrów</t>
  </si>
  <si>
    <t>Estradiol +Noerethisteronum  3,2 mg+11,2 mg, syst.transd</t>
  </si>
  <si>
    <t>porcja po 8 plastrów</t>
  </si>
  <si>
    <t>Estriolum 1 mg/g krem dopochwowy / np. Oekolp /</t>
  </si>
  <si>
    <t>Estriolum 0,5 mg globulki dopochwowe</t>
  </si>
  <si>
    <t>porcja po 0,5 mg op 10 szt</t>
  </si>
  <si>
    <t>Etamsylatum inj. (roztwór) 250 mg/2 ml</t>
  </si>
  <si>
    <t>Etamsylatum tabl. 250 mg</t>
  </si>
  <si>
    <t>Ethacridinum roztwór do stosowania zewnętrznego 0,1 %</t>
  </si>
  <si>
    <t>porcja po 1 op. 100ml</t>
  </si>
  <si>
    <t xml:space="preserve">Ethacridinum surowiec (substancja) </t>
  </si>
  <si>
    <t>50g</t>
  </si>
  <si>
    <t>Ethanolum + Iodum + Kalii iodidum płyn</t>
  </si>
  <si>
    <t>porcja po 10 g</t>
  </si>
  <si>
    <t xml:space="preserve">Ethylis chloridum aerozol na skórę </t>
  </si>
  <si>
    <t>porcja po 1 poj. 70 g</t>
  </si>
  <si>
    <t>Etomidatum inj. (roztwór) 20 mg/10 ml z dodatkiem emulsji tłuszczowej</t>
  </si>
  <si>
    <t>porcja po 10 amp. 10 ml</t>
  </si>
  <si>
    <t>Everolimus 0,25mg tabl</t>
  </si>
  <si>
    <t>Exemestane 25mg tabl.</t>
  </si>
  <si>
    <t>Famotidinum tabl. powl. 40 mg</t>
  </si>
  <si>
    <t>Fenactilum 25mg/ml a 5ml</t>
  </si>
  <si>
    <t>op.=10amp</t>
  </si>
  <si>
    <t xml:space="preserve">Fenofibratum 267 mg </t>
  </si>
  <si>
    <t xml:space="preserve">Fenofibratum 160 mg </t>
  </si>
  <si>
    <t>Fenofibratum 145mg</t>
  </si>
  <si>
    <t xml:space="preserve">Fenofibratum 100 mg </t>
  </si>
  <si>
    <t>porcja po 50 szt</t>
  </si>
  <si>
    <t>Fenofibratum 200 mg</t>
  </si>
  <si>
    <t>Fenoterolum 0,1mg/dawkę  aerozol do inhalacji 200dawek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</si>
  <si>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</si>
  <si>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</si>
  <si>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</si>
  <si>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1 butelka 20 ml</t>
  </si>
  <si>
    <t>Finasteridum 5 mg</t>
  </si>
  <si>
    <t>Fluconazolum 50 mg/10ml sir.</t>
  </si>
  <si>
    <t>op.150 ml</t>
  </si>
  <si>
    <t>Fluconazolum 50 mg tabl</t>
  </si>
  <si>
    <t>op. po 14 tabl.</t>
  </si>
  <si>
    <t>Fluconazolum inj. 2 mg/ml a 100ml</t>
  </si>
  <si>
    <t>porcja po 100ml x 10 but.</t>
  </si>
  <si>
    <t>Fluticasone propionate 0,25 kaps.</t>
  </si>
  <si>
    <t>porcja po 120kaps.</t>
  </si>
  <si>
    <t>Flutamidum250mg</t>
  </si>
  <si>
    <t xml:space="preserve">Flumazenilum 0,1mg/1ml a 5 ml </t>
  </si>
  <si>
    <t>op. po 5amp</t>
  </si>
  <si>
    <t>Fondaparinum 2,5 mg / 0,5 ml</t>
  </si>
  <si>
    <t>op.10 amp-strz.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</si>
  <si>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</si>
  <si>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</si>
  <si>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</si>
  <si>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</si>
  <si>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</si>
  <si>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</si>
  <si>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</si>
  <si>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</t>
  </si>
  <si>
    <t>Glimepiridum 1 mg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</si>
  <si>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</si>
  <si>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</si>
  <si>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</si>
  <si>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</si>
  <si>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</si>
  <si>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</si>
  <si>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</si>
  <si>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</si>
  <si>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</si>
  <si>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</si>
  <si>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</si>
  <si>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</si>
  <si>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</si>
  <si>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</si>
  <si>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</si>
  <si>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</si>
  <si>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Glycerini trinitras 20 mg/ g maść</t>
  </si>
  <si>
    <t>porcja po 30g</t>
  </si>
  <si>
    <t>Haloperidolum inj. im. (roztwór) 5 mg/1 ml</t>
  </si>
  <si>
    <t>Haloperidolum tabl. 1 mg</t>
  </si>
  <si>
    <t>Haloperidolum krople  2 mg /ml</t>
  </si>
  <si>
    <t>op. 10ml</t>
  </si>
  <si>
    <t>Hydrochlorothiazidum tabl. 12,5 mg</t>
  </si>
  <si>
    <t>Hydrochlorothiazidum tabl. 25 mg</t>
  </si>
  <si>
    <t>Hydrocortisoni butyras krem 1 mg/g</t>
  </si>
  <si>
    <t>porcja po 1 tuba 15 g</t>
  </si>
  <si>
    <t xml:space="preserve">Hydrocortisonum + Oxytetracyclinum aerozol na skórę </t>
  </si>
  <si>
    <t>porcja po 1 poj. 55 ml</t>
  </si>
  <si>
    <t xml:space="preserve">Hydrocortisonum + Oxytetracyclinum maść </t>
  </si>
  <si>
    <t>Hydrogenii peroxidum roztwór 3.0/100,0</t>
  </si>
  <si>
    <t>porcja po 1 op. 100 g</t>
  </si>
  <si>
    <t xml:space="preserve">Hydrogenii peroxidum surowiec (płyn) </t>
  </si>
  <si>
    <t>porcja po 1 op. 1000 g</t>
  </si>
  <si>
    <t>Hydroxycarbamidum 500 mg kaps</t>
  </si>
  <si>
    <t>op.100kaps</t>
  </si>
  <si>
    <t>Hydroxyzinum inj. (roztwór) 50 mg/ml</t>
  </si>
  <si>
    <t>Hydroxyzinum 10mg/5ml syrop</t>
  </si>
  <si>
    <t>porcja po 200 ml</t>
  </si>
  <si>
    <t>Hyoscine burylbromide  100mg</t>
  </si>
  <si>
    <t>20 tabl powl.</t>
  </si>
  <si>
    <t>Immunoglobuliny niespecyficzne, ludzkie inj. im. (roztwór) 200 j.m./2 ml / Gamma Anty Hbs /</t>
  </si>
  <si>
    <t xml:space="preserve">porcja po 1 amp. </t>
  </si>
  <si>
    <t xml:space="preserve">Immunoglobulina Anty D 300j.m amp-strzyk </t>
  </si>
  <si>
    <t>Immunoglobuliny niespecyficzne, ludzkie inj. iv. (roztwór) 50g/l ,   50 ml</t>
  </si>
  <si>
    <t>porcja po 1 fiol. 50ml</t>
  </si>
  <si>
    <t>Insulina lizpro 100 j./ml, roztwór do wstrzykiwań, 10 wkładów po 3 ml</t>
  </si>
  <si>
    <t>porcja po 10 wkładów</t>
  </si>
  <si>
    <t>Isosorbidi mononitras 10 mg</t>
  </si>
  <si>
    <t>Isosorbidi mononitras 20 mg</t>
  </si>
  <si>
    <t>Isosorbidi mononitras 60 mg retard</t>
  </si>
  <si>
    <t>op.30 tabl. o przed. uw.</t>
  </si>
  <si>
    <t>Isosorbidi mononitras 100 mg retard</t>
  </si>
  <si>
    <t>Ipratropium bromide 0,25 mg/ml do inhalacji</t>
  </si>
  <si>
    <t>op. 20ml</t>
  </si>
  <si>
    <t>Itraconazole 100mg kaps.</t>
  </si>
  <si>
    <t>porcja po 28 kaps.</t>
  </si>
  <si>
    <t xml:space="preserve">Kalii canrenoas 200 mg / 10 ml </t>
  </si>
  <si>
    <t>op. 10 amp po 10ml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</si>
  <si>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</si>
  <si>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</si>
  <si>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</si>
  <si>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</si>
  <si>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</si>
  <si>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Krople do oczu z jodkiem potasu</t>
  </si>
  <si>
    <t>porcja po 10ml</t>
  </si>
  <si>
    <t>Kalium 15% syrop</t>
  </si>
  <si>
    <t>Kalii permanganas tabl. do p.roztworu antyseptycznego 100 mg</t>
  </si>
  <si>
    <t>Kalii hydroaspartas+Magnesii hysroaspartas</t>
  </si>
  <si>
    <t>Kandesartan + Hydrochlorotiazyd 32+25mg</t>
  </si>
  <si>
    <t xml:space="preserve">porcja po 28 tabl. </t>
  </si>
  <si>
    <t>Kandesartan + Hydrochlorotiazyd 16+12,5mg</t>
  </si>
  <si>
    <t>kliochinol + flumetazon</t>
  </si>
  <si>
    <t>maść lub krem 15g</t>
  </si>
  <si>
    <t xml:space="preserve">Lacidipinum 4mg </t>
  </si>
  <si>
    <t>porcja po 28tabl. Powl.</t>
  </si>
  <si>
    <t>Lactobacillus fermentum zawiesina doustna (liofilizat) 100 mln. CFU</t>
  </si>
  <si>
    <t>10 amp</t>
  </si>
  <si>
    <t xml:space="preserve">Lactobacillus rhamnosus R0011, Lactobacillus helveticus R0052  kaps. </t>
  </si>
  <si>
    <t>porcja po 20 kaps. w blistrach</t>
  </si>
  <si>
    <t xml:space="preserve">Lactobacillus acidophilus 43,75%, Lactobacillus delbrueckii subsp. bulgaricus 12,5%, Bifidobacterium lactis 43,75%; </t>
  </si>
  <si>
    <t>porcja po 20 kaps tw.</t>
  </si>
  <si>
    <t>Lactulosum syrop 2,5 g/5 ml</t>
  </si>
  <si>
    <t>Lamivudynum 100mg tabl</t>
  </si>
  <si>
    <t>Lanolinum anhydricum</t>
  </si>
  <si>
    <t>porcja po 1kg</t>
  </si>
  <si>
    <t>Levothyroxinum natricum 25 mcg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</si>
  <si>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</si>
  <si>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</si>
  <si>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</si>
  <si>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</si>
  <si>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</si>
  <si>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</si>
  <si>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</si>
  <si>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</si>
  <si>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</si>
  <si>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</si>
  <si>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</si>
  <si>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</si>
  <si>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</si>
  <si>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</si>
  <si>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</si>
  <si>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 xml:space="preserve">Liofilizowany lizat E. Coli  6mg 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</si>
  <si>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</si>
  <si>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</si>
  <si>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</si>
  <si>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</si>
  <si>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</si>
  <si>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 Draż,</t>
  </si>
  <si>
    <t xml:space="preserve">Lorazepam 2,5 mg </t>
  </si>
  <si>
    <t xml:space="preserve">Magnesii asparginian, potasu asparginian </t>
  </si>
  <si>
    <t>Magnesii hydroaspartas tabl.</t>
  </si>
  <si>
    <t>tabl.op..50 szt</t>
  </si>
  <si>
    <t>Magnesi aspartas + pyridoxinum</t>
  </si>
  <si>
    <t>Magnesi lactas + Pyridoxinum (B6)</t>
  </si>
  <si>
    <t>Magnesii sulfas inj. (roztwór) 2000 g/10 ml</t>
  </si>
  <si>
    <t>Mannitolum inj. iv. (roztwór) 200 mg/ml</t>
  </si>
  <si>
    <t>porcja po 1 fl. 250 ml</t>
  </si>
  <si>
    <t>Mebendazolum 100 mg tabl</t>
  </si>
  <si>
    <t>op. 6 szt</t>
  </si>
  <si>
    <t>Medroxyprogesteronum 5 mg</t>
  </si>
  <si>
    <t>Medroxyprogesteronum 10 mg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</si>
  <si>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</si>
  <si>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</si>
  <si>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</si>
  <si>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</si>
  <si>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</si>
  <si>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</si>
  <si>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</si>
  <si>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</si>
  <si>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</si>
  <si>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</si>
  <si>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</si>
  <si>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Metildigoxinum tabl. 0,1 mg</t>
  </si>
  <si>
    <t>Methylrosanilini chloridum /Pyoctanina/ 1 % r-r wodny</t>
  </si>
  <si>
    <t>op.20 g</t>
  </si>
  <si>
    <t>Methylprednisolon 500mg inj. prosz,rozp.ds.r.d/wstrz,1f.+rozp.</t>
  </si>
  <si>
    <t>porcja po 1 fiol</t>
  </si>
  <si>
    <t>Methylprednisolonum bursztynian 40mg/1ml inj. i.m./i.v.</t>
  </si>
  <si>
    <t>porcja po 1fiol+rozp.</t>
  </si>
  <si>
    <t>Methylprednisoloni acetas 40mg/1ml inj. i.m./i.v.</t>
  </si>
  <si>
    <t>Methylprednisolonum 250mg inj. i.m./i.v.</t>
  </si>
  <si>
    <t>Methylprednisolonum 1000mg/10ml inj. i.m./i.v.</t>
  </si>
  <si>
    <t>Methylprednisolon 4mg</t>
  </si>
  <si>
    <t>Methylprednisolon 16mg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</si>
  <si>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</si>
  <si>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</si>
  <si>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</si>
  <si>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</si>
  <si>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</si>
  <si>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>Miconazolum tabl. dopochwowe 100 mg</t>
  </si>
  <si>
    <t>porcja po 15 tabl.</t>
  </si>
  <si>
    <t>Miconazolum krem 2 %</t>
  </si>
  <si>
    <t xml:space="preserve">porcja po 15g </t>
  </si>
  <si>
    <t>Miconazolum żel do ust.40g np.. Daktarin Oral.</t>
  </si>
  <si>
    <t>porcja po 40g</t>
  </si>
  <si>
    <t>Misoprostolum 0,2mg tabl.</t>
  </si>
  <si>
    <t>Molsidominum tabl. 4 mg</t>
  </si>
  <si>
    <t>Mometasonum 1mg/g krem</t>
  </si>
  <si>
    <t>porcja po 15g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</si>
  <si>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</si>
  <si>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</si>
  <si>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</si>
  <si>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</si>
  <si>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</si>
  <si>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</si>
  <si>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</si>
  <si>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</si>
  <si>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</si>
  <si>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200 mg</t>
  </si>
  <si>
    <t>op.20 tabl.</t>
  </si>
  <si>
    <t>Nicotinamidum (vit. PP) tabl. 50 mg</t>
  </si>
  <si>
    <t>Nicotinylmethylamidum tabl. 500 mg</t>
  </si>
  <si>
    <t>Nifuratelum, Nystatinum    500mg</t>
  </si>
  <si>
    <t>porcja po 12 globulek</t>
  </si>
  <si>
    <t>Nifuroxazidum tabl. powl. 100 mg</t>
  </si>
  <si>
    <t>porcja po 24 tabl. powl.</t>
  </si>
  <si>
    <t>Nifuroxazidum zawiesina doustna 220 mg/5 ml</t>
  </si>
  <si>
    <t>porcja po 1 butelka 91 ml lub 100g</t>
  </si>
  <si>
    <t>Nitrazepam 5mg</t>
  </si>
  <si>
    <t>Nitrendypinum 10 mg 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</si>
  <si>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</si>
  <si>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</si>
  <si>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</si>
  <si>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</si>
  <si>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</si>
  <si>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</si>
  <si>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Nystatinum tabl. dopochwowe 0,1 mln. j.m.</t>
  </si>
  <si>
    <t>Octreotidum inj. 0,1mg/1ml</t>
  </si>
  <si>
    <t>porcja po 1 op. 5 amp.</t>
  </si>
  <si>
    <t>Ondansetronum inj. 4Mg/2ml a 2 ml</t>
  </si>
  <si>
    <t>Ondansetronum inj. 8mg/4ml a 4 ml</t>
  </si>
  <si>
    <t xml:space="preserve">Ondansetronum 8mg </t>
  </si>
  <si>
    <t>porcja po 10 tabl. powl.</t>
  </si>
  <si>
    <t>Opatrunek hydrocoloidowy typu Granugel 15 g</t>
  </si>
  <si>
    <t>szt.</t>
  </si>
  <si>
    <t xml:space="preserve">Opatrunek nie przywierający, nasączony maścią z 10% jodopowidonem (PVP-1). 5X5cm </t>
  </si>
  <si>
    <t>Opipramolum draż. 50 mg</t>
  </si>
  <si>
    <t>porcja po 20 tabl powl.</t>
  </si>
  <si>
    <t>Oseltamiwir 75 mg</t>
  </si>
  <si>
    <t>porcja po 10 kaps. tw.</t>
  </si>
  <si>
    <t>oxazepam 10mg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</si>
  <si>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</si>
  <si>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</si>
  <si>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</si>
  <si>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</si>
  <si>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</si>
  <si>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Pancreatinum 10000j. Lipazy</t>
  </si>
  <si>
    <t>porcja po 50 kaps</t>
  </si>
  <si>
    <t>Pancuronii bromidum inj. iv. (roztwór) 4 mg/2 ml</t>
  </si>
  <si>
    <t>Papaverinum inj. (roztwór) 40 mg/2 ml</t>
  </si>
  <si>
    <t>Paraffinum płyn 100g</t>
  </si>
  <si>
    <t>Paraffinum płyn 800 g</t>
  </si>
  <si>
    <t>porcja po 1 op. 800 g</t>
  </si>
  <si>
    <t xml:space="preserve">Pentaerithrityl Tetranitrate 100mg </t>
  </si>
  <si>
    <t>porcja po 30tabl</t>
  </si>
  <si>
    <t>Pentoxifyllinum inj. iv. (roztwór) 100 mg/5 ml</t>
  </si>
  <si>
    <t>Porcja po 5amp</t>
  </si>
  <si>
    <t>Pentoxifyllinum inj. iv. (roztwór) 300 mg/15 ml</t>
  </si>
  <si>
    <t>porcja po 10 amp. 15 ml</t>
  </si>
  <si>
    <t>Pentoxifyllinum  400 mg</t>
  </si>
  <si>
    <t>porcja po 60 tabl. o przed. uw.</t>
  </si>
  <si>
    <t>Pentoxifyllinum 600 mg</t>
  </si>
  <si>
    <t>porcja po tabl. o przed. Uwalnianiu. 20szt</t>
  </si>
  <si>
    <t>Perazinum tabl. 100 mg</t>
  </si>
  <si>
    <t>Perazinum tabl. 25 mg</t>
  </si>
  <si>
    <t>Perindoprilum 4mg</t>
  </si>
  <si>
    <t>Permetrinum maść 5% krem</t>
  </si>
  <si>
    <t>Phenobarbitalum tabl. 100 mg</t>
  </si>
  <si>
    <t>Phenobarbitalum tabl. 15 mg</t>
  </si>
  <si>
    <t>Phenylbutazonum czopki 250 mg</t>
  </si>
  <si>
    <t>porcja po 5 szt.</t>
  </si>
  <si>
    <t>Phenylephrini hydrochlorudum 10% krople do oczu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</si>
  <si>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</si>
  <si>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</si>
  <si>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</si>
  <si>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</si>
  <si>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</si>
  <si>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Phytomenadionum (vit. K1) tabl 10mg</t>
  </si>
  <si>
    <t>Pilocarpinum 2 % krople do oczu</t>
  </si>
  <si>
    <t>op.2x5 ml</t>
  </si>
  <si>
    <t>Piracetamum inj. im./iv. (roztwór) 1 g/5 ml</t>
  </si>
  <si>
    <t>porcja po 12 amp. 5 ml</t>
  </si>
  <si>
    <t>Piracetamum tabl. powl. 800 mg</t>
  </si>
  <si>
    <t xml:space="preserve">Piracetam 1200 mg </t>
  </si>
  <si>
    <t xml:space="preserve">Płyn Lugola </t>
  </si>
  <si>
    <t>porcja po 20g</t>
  </si>
  <si>
    <t>Povidoni iodinum roztwór do stosowania zewnętrznego 100 mg/g</t>
  </si>
  <si>
    <t>porcja po 1 butelka 1000 ml</t>
  </si>
  <si>
    <t>Pridinoli hydrochloridum 5 mg</t>
  </si>
  <si>
    <t>Progesteronum tabl. podjęzykowe 50 mg</t>
  </si>
  <si>
    <t>porcja po 30 tabl. podjęzykowe</t>
  </si>
  <si>
    <t>Promazinum draż. 100 mg</t>
  </si>
  <si>
    <t>porcja po 60 tabl.  draż.</t>
  </si>
  <si>
    <t>Promazinum draż. 25 mg</t>
  </si>
  <si>
    <t>Promazinum draż. 50 mg</t>
  </si>
  <si>
    <t>Promethazinum syrop 5 mg/5 ml</t>
  </si>
  <si>
    <t>porcja po 1 fl.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</si>
  <si>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</si>
  <si>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</si>
  <si>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</si>
  <si>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</si>
  <si>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</si>
  <si>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250 µg propionianu flutikazonu oraz 25 µg salmeterolu (w postaci ksynafonianu salmeterolu</t>
  </si>
  <si>
    <t>Aerozol 120 dawek</t>
  </si>
  <si>
    <t>250 µg propionianu flutikazonu oraz 50 µg salmeterolu (w postaci ksynafonianu salmeterolu</t>
  </si>
  <si>
    <t>proszek do inhalacji 60 dawek</t>
  </si>
  <si>
    <t>500 µg propionianu flutikazonu oraz 50 µg salmeterolu (w postaci ksynafonianu salmeterolu</t>
  </si>
  <si>
    <t>Propafenonum 300mg tabl. powl.</t>
  </si>
  <si>
    <t>Propafenonum 150mg tabl. powl.</t>
  </si>
  <si>
    <t>Propranololum tabl. 10 mg</t>
  </si>
  <si>
    <t>Propranololum tabl. 40 mg</t>
  </si>
  <si>
    <t>Propranololum inj. (roztwór) 1 mg/ml</t>
  </si>
  <si>
    <t>Protaminum inj. iv. (roztwór) 50 mg/5 ml</t>
  </si>
  <si>
    <t>op po 10 amp</t>
  </si>
  <si>
    <t>Przecinacz do tabletek</t>
  </si>
  <si>
    <t>1 szt.</t>
  </si>
  <si>
    <t>Pyrantelum 250mg tabl</t>
  </si>
  <si>
    <t>op.3 tabl</t>
  </si>
  <si>
    <t>Pyrantelum 250mg/5ml zawiesina</t>
  </si>
  <si>
    <t>porcja po 15ml</t>
  </si>
  <si>
    <t>Proxymetacainum krople do oczu 5 mg/ml</t>
  </si>
  <si>
    <t>porcja po 1 fl. 15 ml</t>
  </si>
  <si>
    <t>Pyridostigmini 60mg tabl.</t>
  </si>
  <si>
    <t>porcja po 150 tabl.  draż.</t>
  </si>
  <si>
    <t>Pyridoxinum (vit. B6) tabl. 50 mg</t>
  </si>
  <si>
    <t>Quinalaprilum 20 mg</t>
  </si>
  <si>
    <t>Quinalaprilum 10 mg</t>
  </si>
  <si>
    <t>Quinalaprilum 5 mg</t>
  </si>
  <si>
    <t>Racecadotril 30mg granulat</t>
  </si>
  <si>
    <t>op=16 sasz.</t>
  </si>
  <si>
    <t>Racecadotril 10mg granulat</t>
  </si>
  <si>
    <t>Raminprilum 5 mg</t>
  </si>
  <si>
    <t>op. 28tabl.</t>
  </si>
  <si>
    <t>Ramiprilum 10 mg</t>
  </si>
  <si>
    <t>op. 28 tabl.</t>
  </si>
  <si>
    <t>Ramiprilum 2,5 mg</t>
  </si>
  <si>
    <t>Ramipril 2,5 mg + fenodipinum 2,5 mg</t>
  </si>
  <si>
    <t>op. 28 tabl. powl.</t>
  </si>
  <si>
    <t>Ramipril 5 mg + fenodipinum 5 mg</t>
  </si>
  <si>
    <t>Retinolum (vit. A) maść oczu</t>
  </si>
  <si>
    <t>porcja po 5g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</si>
  <si>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</si>
  <si>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</si>
  <si>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</si>
  <si>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</si>
  <si>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</si>
  <si>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</si>
  <si>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</si>
  <si>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100 tabl . Powl</t>
  </si>
  <si>
    <t>Rivaroxaban 15mg</t>
  </si>
  <si>
    <t>porcja po 100 tabl. powl.</t>
  </si>
  <si>
    <t>Rivaroxaban 20mg</t>
  </si>
  <si>
    <t>porcja po 100tabl. powl.</t>
  </si>
  <si>
    <t>Rocuronium bromide fiol 50 mg / 5 ml</t>
  </si>
  <si>
    <t>op. 10fiol.</t>
  </si>
  <si>
    <t>Rocuronium bromide fiol 100 mg / 10 ml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</si>
  <si>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</si>
  <si>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</si>
  <si>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</si>
  <si>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</si>
  <si>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</si>
  <si>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</si>
  <si>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</si>
  <si>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</si>
  <si>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20 kaps</t>
  </si>
  <si>
    <t>Sakubitryl + walsartan 24+26 mg</t>
  </si>
  <si>
    <t xml:space="preserve">Salbutamolum 4 mg </t>
  </si>
  <si>
    <t>porcja po 25tabl.</t>
  </si>
  <si>
    <t>Salbutamolum 0,1mg/dawkę aer. Inhal. 10Ml</t>
  </si>
  <si>
    <t>porcja po 200 dawek</t>
  </si>
  <si>
    <t>Salbutamolum roztwór do nebuliz. 1mg/1ml</t>
  </si>
  <si>
    <t>porcja po 20 amp po 2,5ml.</t>
  </si>
  <si>
    <t>Salbutamolum inj. im./iv. (roztwór) 0,5 mg/1 ml</t>
  </si>
  <si>
    <t xml:space="preserve">Salmeterol aerozol wziewny, 25 µg/dawkę inhalacyjną; 120 dawek </t>
  </si>
  <si>
    <t>porcja po 120 dawek</t>
  </si>
  <si>
    <t>Salbutamolum aerozol inhal. 0,1 mg/dawkę</t>
  </si>
  <si>
    <t>porcja po 1 poj. (200 dawek)</t>
  </si>
  <si>
    <t>Salvia fix</t>
  </si>
  <si>
    <t>op.30 sasz</t>
  </si>
  <si>
    <t>Selegilinum 5mg</t>
  </si>
  <si>
    <t>60tabl.</t>
  </si>
  <si>
    <t>Simethiconum kaps. 40 mg</t>
  </si>
  <si>
    <t>porcja po 100 kaps.</t>
  </si>
  <si>
    <t>Simethiconum krople 100mg/ml</t>
  </si>
  <si>
    <t>porcja po 30ml</t>
  </si>
  <si>
    <t>Simvastatinum tabl. powl. 10 mg</t>
  </si>
  <si>
    <t>porcja po 1 op.28 tabl. powl.</t>
  </si>
  <si>
    <t>Simvastatinum tabl. powl. 20 mg</t>
  </si>
  <si>
    <t>Simvastatinum tabl. powl. 40 mg</t>
  </si>
  <si>
    <t>Solutio Iodi spirituosa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</si>
  <si>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</si>
  <si>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</si>
  <si>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</si>
  <si>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</si>
  <si>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</si>
  <si>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</si>
  <si>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</si>
  <si>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</si>
  <si>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</si>
  <si>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</si>
  <si>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>op. 1000ml w op.szklanym</t>
  </si>
  <si>
    <t>Streptodornasum + Streptokinasum czopki doodbytnicze.</t>
  </si>
  <si>
    <t>Stymulatory regeneracji żel do użytku zewnętrznego 4,15 mg/g /typu Cicatridina /</t>
  </si>
  <si>
    <t>Sufentanilum</t>
  </si>
  <si>
    <t>5mcg/ml, 5 fiol x 10ml</t>
  </si>
  <si>
    <t>Sugammadex 100mg/ml a 2 ml</t>
  </si>
  <si>
    <t>porcja po 10 fiol. 2 ml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</si>
  <si>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</si>
  <si>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</si>
  <si>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</si>
  <si>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</si>
  <si>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</si>
  <si>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</si>
  <si>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</si>
  <si>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poercja po 24 kaps. Twarde.</t>
  </si>
  <si>
    <t>Suxamethonium inj. (liofilizat) 200 mg pr.d/sp.roztw.d/wstrz,</t>
  </si>
  <si>
    <t>porcja po 10 fiol.</t>
  </si>
  <si>
    <t>Szczepionka na WZW B 10mcg/0,5ml</t>
  </si>
  <si>
    <t>1 ampułko -strzykawka</t>
  </si>
  <si>
    <t>Szczepionka na WZW B 20mcg/1ml</t>
  </si>
  <si>
    <t>1 fiol</t>
  </si>
  <si>
    <t>Tacrolimus 0,5mg kaps</t>
  </si>
  <si>
    <t>porcja po 30 kaps. Twarde.</t>
  </si>
  <si>
    <t>Tacrolimus 1mg kaps</t>
  </si>
  <si>
    <t>Tacrolimus 5mg</t>
  </si>
  <si>
    <t>Talk surowiec</t>
  </si>
  <si>
    <t>porcja po 1000g</t>
  </si>
  <si>
    <t>Tamoxifenum 20mg</t>
  </si>
  <si>
    <t>Tamsulodinum 0,4 mg</t>
  </si>
  <si>
    <t>porcja po 30 kaps. O zmodyf. uw.</t>
  </si>
  <si>
    <t>Terlipressinum inj. (roztwór) 1mg /ml</t>
  </si>
  <si>
    <t>porcja po 5 amp. 8,5 ml</t>
  </si>
  <si>
    <t>Tetanus vaccinum inj. sc. (roztwór) do inj.</t>
  </si>
  <si>
    <t>porcja po 0,5ml,1doza,inj,1amp</t>
  </si>
  <si>
    <t>Tetanus immunoglobulinum inj. im. (roztwór) 250 j.m./1 ml</t>
  </si>
  <si>
    <t>porcja po 1 amp-strz.</t>
  </si>
  <si>
    <t>Thiamazolum tabl. 5 mg</t>
  </si>
  <si>
    <t>Thiamazolum tabl. 10 mg</t>
  </si>
  <si>
    <t>porcja po  50 tabl. powl.</t>
  </si>
  <si>
    <t>Thiamazolum tabl. 20 mg</t>
  </si>
  <si>
    <t xml:space="preserve">Theophyllinum 20 mg/ml  roztwór i.v </t>
  </si>
  <si>
    <t>porcja po 5 amp x 10 ml</t>
  </si>
  <si>
    <t>Theophyllinum 150mg retard</t>
  </si>
  <si>
    <t>Porcja tabl. powl. p. uw. 50Szt</t>
  </si>
  <si>
    <t xml:space="preserve">Theophyllinum 300mg </t>
  </si>
  <si>
    <t>Thiaminum (vit. B1) tabl. 25 mg</t>
  </si>
  <si>
    <t>Thiethylperazinum czopki 6,5 mg</t>
  </si>
  <si>
    <t>Thiethylperazinum tabl. powl. 6,5 mg</t>
  </si>
  <si>
    <t>Thiethylperazinum 6,5mg/ml inj</t>
  </si>
  <si>
    <t>porcja po 5 amp.</t>
  </si>
  <si>
    <t xml:space="preserve">Thiopentalum 1000mg inj </t>
  </si>
  <si>
    <t>porcja po 10 fiol</t>
  </si>
  <si>
    <t xml:space="preserve">Thiopentalum 500mg inj </t>
  </si>
  <si>
    <t>Ticlopidinum 250mg tabl. powl</t>
  </si>
  <si>
    <t>porcja po20 tabl. powl.</t>
  </si>
  <si>
    <t>Tikagrelor 90mg</t>
  </si>
  <si>
    <t>porcja po 56tabl. Powl.</t>
  </si>
  <si>
    <t>Timonacicum tabl. 100 mg</t>
  </si>
  <si>
    <t>Tiotropium  18mcg proszek do inhalacji w kaps. Tward.</t>
  </si>
  <si>
    <t>porcja po 90 kaps.</t>
  </si>
  <si>
    <t>Inhalator do podaży leku z pozycji wyżej</t>
  </si>
  <si>
    <t>porcja po 1 szt</t>
  </si>
  <si>
    <t xml:space="preserve">Tiotropium bromide 2,5mcg + chlorowodorek olodaterolu 2,5 mcg </t>
  </si>
  <si>
    <t>Porcja 30 dawek + inhalator</t>
  </si>
  <si>
    <t xml:space="preserve">Tizanidinum 4mg </t>
  </si>
  <si>
    <t>Tocopherolum (vit. E) krople doustne 300 mg/ml</t>
  </si>
  <si>
    <t>Tolperisonum tabl. powl. 50 mg</t>
  </si>
  <si>
    <t>porcja po 30 tabl. powl. w blistrach</t>
  </si>
  <si>
    <t>Torasemidum 5mg</t>
  </si>
  <si>
    <t>30tabl</t>
  </si>
  <si>
    <t>Torasemidum 10mg</t>
  </si>
  <si>
    <t>Torasemidum 200mg</t>
  </si>
  <si>
    <t>20tabl.</t>
  </si>
  <si>
    <t>Torasemidum 20mg/4ml roztw.do wstrzyk.</t>
  </si>
  <si>
    <t>porcja po 5 amp</t>
  </si>
  <si>
    <t xml:space="preserve">Linagliptyna 5mg </t>
  </si>
  <si>
    <t>porcja po 28tabl.powl.</t>
  </si>
  <si>
    <t>Trandolaprilum kaps. 0,5 mg</t>
  </si>
  <si>
    <t>porcja po 28 kaps.twarde.</t>
  </si>
  <si>
    <t>Trandolaprilum kaps. 2 mg</t>
  </si>
  <si>
    <t>Trandolaprilum kaps. 4 mg</t>
  </si>
  <si>
    <t>Travaprostum 40mcg+ Timololum maleas 5mg krople do oczu</t>
  </si>
  <si>
    <t>porcja po 2,5ml</t>
  </si>
  <si>
    <t>Tropicamidum krople do oczu 10 mg/ml</t>
  </si>
  <si>
    <t>porcja po 1 zestaw: 2 poj. po 5 ml</t>
  </si>
  <si>
    <t>Tropicamidum krople do oczu 5 mg/ml</t>
  </si>
  <si>
    <t>Troxerutinum 50mg/ml</t>
  </si>
  <si>
    <t>krople do oczu 10ml</t>
  </si>
  <si>
    <t>Urapidilum inj. roztw.d/wstrzyk. 5 mg/ml</t>
  </si>
  <si>
    <t xml:space="preserve">Vaselinum maść </t>
  </si>
  <si>
    <t>porcja po 1000 g</t>
  </si>
  <si>
    <t>Verapamilum 40 mg</t>
  </si>
  <si>
    <t>Verapamilum 80 mg</t>
  </si>
  <si>
    <t>Verapamilum 120 mg</t>
  </si>
  <si>
    <t>porcja po 40 tabl.powl. o przedłuż. uwaln.</t>
  </si>
  <si>
    <t>Verapamilum  240 mg</t>
  </si>
  <si>
    <t>porcja po 20 tabl. o przedłuż. uw.</t>
  </si>
  <si>
    <t>Vildagliptinum 50 mg</t>
  </si>
  <si>
    <t>porcja po 56 tabl.</t>
  </si>
  <si>
    <t>Vinpocetinum 5 mg</t>
  </si>
  <si>
    <t xml:space="preserve">Vinpocetinum 10mg /2ml </t>
  </si>
  <si>
    <t>porcja po 10 amp</t>
  </si>
  <si>
    <t>Vitaminum F maść 200mg/g</t>
  </si>
  <si>
    <t>porcja po  30 g</t>
  </si>
  <si>
    <t>Valsartanum 80mg</t>
  </si>
  <si>
    <t>Valsartanum 160mg</t>
  </si>
  <si>
    <t>porcja po 28 tabl. powl.</t>
  </si>
  <si>
    <t>Warvarinum 3mg</t>
  </si>
  <si>
    <t>porcja po 100szt</t>
  </si>
  <si>
    <t>Warvarinum 5mg</t>
  </si>
  <si>
    <t>Wyciąg z boczni piłkowanej (palmy karłowatej [sabalowej])) – kapsułki 320 mg  np. Prostamol Uno</t>
  </si>
  <si>
    <t>porcja po 60 kaps.</t>
  </si>
  <si>
    <t xml:space="preserve">Xylometazolini hydrochloricum 1mg/g krople do nosa </t>
  </si>
  <si>
    <t xml:space="preserve">Zinci oxydum maść </t>
  </si>
  <si>
    <t>porcja po 1 op. 20 g</t>
  </si>
  <si>
    <t>Zinci oxydum substancja</t>
  </si>
  <si>
    <t>porcja po 100g</t>
  </si>
  <si>
    <t>Ziprasidonum 80mg</t>
  </si>
  <si>
    <t>porcja po 56 kaps.</t>
  </si>
  <si>
    <t>Złożone preparaty czopki przeciw hemoroidom Hemorectal, hemorol lub zbliżony składem</t>
  </si>
  <si>
    <t>porcja po 12 szt.</t>
  </si>
  <si>
    <t>Złożone preparaty draż. Urospet lub równoważny</t>
  </si>
  <si>
    <t>op.60 tabl. draż</t>
  </si>
  <si>
    <t>Złożone preparaty inj. im. (roztwór) Spasmalgon lub równoważny</t>
  </si>
  <si>
    <t>porcja po 10 amp. 5 ml</t>
  </si>
  <si>
    <t xml:space="preserve">Złożone preparaty Maść pięciornikowa złożona </t>
  </si>
  <si>
    <t>Złożone preparaty Alax lub rónoważny</t>
  </si>
  <si>
    <t>Złożone preparaty płyn na skórę Pigmentum Castelani lub równoważny</t>
  </si>
  <si>
    <t>porcja po 1 butelka 125 g</t>
  </si>
  <si>
    <t>Vitaminum B compositum rejestracja lekowa.</t>
  </si>
  <si>
    <t xml:space="preserve">Maść dso oczu z wit. A 250IE/g  sterylna </t>
  </si>
  <si>
    <t>Złożony preparat moczopędny o składzie:Alfa - pinenum - 24,8 mg,
Beta - pinenum - 6,2 mg,
Camphenum - 15,0 mg,
Cineolum - 3,0 mg,
Fenchonum - 4,0 mg,
Borneolum - 10,0 mg,
Anetholum - 4,0 mg
Substancje pomocnicze:
olej z oliwek - 33,0 mg,</t>
  </si>
  <si>
    <t>porcja po 50 kaps. Miękkie</t>
  </si>
  <si>
    <t>Złożonony preparat żywieniowy; zawartość wody: 85,3 g / 100 ml,Osmolarność: 200 mOsm / l, wartość energetyczna:2105kcal / 500ml w butelce typu smart flex</t>
  </si>
  <si>
    <t>porcja po 500ml</t>
  </si>
  <si>
    <t xml:space="preserve">Złożony preparat żywieniowy; Białko 9,4 g/100 ml. Tłuszcz 6,5 g/100 ml (w tym MCT 3,4 g/100 ml, kwasy omega-3 0,36 g/100 ml). Węglowodany 14 g/100 ml (w tym laktoza &lt;0,2 g/100 ml). Witaminy. Składniki mineralne. Wartość energetyczna 152 kcal/100 ml (638 kJ/100 ml); 500 ml płynu o smaku neutralnym </t>
  </si>
  <si>
    <t>Preparat złożony:Ergotamina, Atropina, Fenobarbital.</t>
  </si>
  <si>
    <t>porcja po 30 draż.</t>
  </si>
  <si>
    <t>Preparat złożony: 0,1 mg rezerpiny, 0,5 mg dihydroergokrystyny, 5 mg klopamidu;</t>
  </si>
  <si>
    <t>porcja po 20 tabl. draż</t>
  </si>
  <si>
    <t>Preparat złożony: aerozol inhalacyjny, roztwór; 200 µg + 6 µg (1 dawka odmierzona zawiera: 200 µg dipropionianu beklometazonu, 6 µg dwuwodnego fumaranu formoterolu,</t>
  </si>
  <si>
    <t>porcja po 180 d.</t>
  </si>
  <si>
    <t xml:space="preserve">płyn odżywczy; 100 ml zawiera: 7,5 g białek, 17 g węglowodanów (w tym cukry 1 g, laktoza mniej niz 60 mg), 5,8 g tłuszczu (w tym nasycone kwasy tłuszczowe 3,7 g, jednonienasycone kwasy tłuszczowe 500 mg, wielonienasycone kwasy tłuszczowe 1,5 g, EPA + DHA 50 mg, MCT 3,3 g), nie zawiera błonnika. Witaminy, składniki mineralne, cholina. Wartość energetyczna: 630 kJ/100 ml (150 kcal/100 ml). Osmolarność 300 mOsm/l.; 1000 ml płynu o smaku neutralnym [poj. typu easy bag] </t>
  </si>
  <si>
    <t>porcja po 1000ml</t>
  </si>
  <si>
    <t>Krople :olejek miętowy
olejek chmielowy
fenobarbital
ester bromizowalerianowy</t>
  </si>
  <si>
    <t>porcja po 35g</t>
  </si>
  <si>
    <t xml:space="preserve">54 µg bromku glikopironium, co odpowiada 43 µg glikopironium oraz 110 µg maleinianu indakaterolu, co odpowiada 85 µg indakaterolu; </t>
  </si>
  <si>
    <t xml:space="preserve">30 kaps. + 1 inhalator </t>
  </si>
  <si>
    <t xml:space="preserve">55 µg + 22 µg/dawkę (1 dawka odmierzona zawiera: 74,2 µg bromku umeklidynium (62,5 µg umeklidynium), 25 µg wilanterolu (w postaci trifenylooctanu), co odpowiada dawce opuszczającej ustnik: 65 µg bromku umeklidynium (55 µg umeklidynium), 22 µg wilanterolu); </t>
  </si>
  <si>
    <t>30 dawek</t>
  </si>
  <si>
    <t>Zofenopril 30mg</t>
  </si>
  <si>
    <t>Zofenopril 75mg</t>
  </si>
  <si>
    <t>Złożony preparat multivitaminowy 100 mg tiaminy (chlorowodorku; B1), 200 mg pirydoksyny (chlorowodorku; B6), 0,2 mg cyjanokobalaminy (B12).</t>
  </si>
  <si>
    <t>Zuclopenthixol 25mg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</si>
  <si>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</si>
  <si>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</si>
  <si>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</si>
  <si>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</si>
  <si>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</si>
  <si>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</si>
  <si>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Zadanie nr 2 - Płyny infuzyjne w pojemnikach stojących</t>
  </si>
  <si>
    <t xml:space="preserve">Aqua rozpuszczalnik do iniekcji </t>
  </si>
  <si>
    <t>porcja po 100 poj. 5 ml</t>
  </si>
  <si>
    <t>porcja po 100 poj. 10 ml</t>
  </si>
  <si>
    <t>Glucosum + Natrii chloridum inj. iv. (roztwór) 1:1</t>
  </si>
  <si>
    <t>porcja po 1 op. 500 ml</t>
  </si>
  <si>
    <t>porcja po 1 op. 250 ml</t>
  </si>
  <si>
    <t>Glucosum + Natrii chloridum inj. iv. (roztwór) 2 : 1</t>
  </si>
  <si>
    <t>Glucosum inj. iv. (roztwór) 100 mg/ml</t>
  </si>
  <si>
    <t>porcja po 1 op. 100 ml</t>
  </si>
  <si>
    <t>Glucosum inj. iv. (roztwór) 50 mg/ml</t>
  </si>
  <si>
    <t>porcja po 1 fl. 500 ml</t>
  </si>
  <si>
    <t>Płyn wieloelektrolitowy o zawartości:5,75 g/1000ml chlorku sodu,4,62g/1000ml sodu ostran trójwodny,0,9g/1000ml sodu cytrynian dwuwodny,0,26g/1000ml wapnia chlorek dwuwodny,0,38g/1000ml chlorku potasu, 0,2g/1000ml magnezu chlorek sześciowodny.Osmolarność roztworu 295mOsmol/l</t>
  </si>
  <si>
    <t>op=250ml</t>
  </si>
  <si>
    <t>op= 500ml</t>
  </si>
  <si>
    <t>Natrii chloridum płyn 0,9 %- worek</t>
  </si>
  <si>
    <t>porcja po 1 szt.3000ml</t>
  </si>
  <si>
    <t>Natrii chloridum inj. iv. 100 mg/ml   amp. pl. 10ml</t>
  </si>
  <si>
    <t>porcja po 1 op. 100szt</t>
  </si>
  <si>
    <t>Natrii chloridum inj. (roztwór) 9 mg/ml</t>
  </si>
  <si>
    <t>porcja po 50 poj. 10 ml</t>
  </si>
  <si>
    <t>porcja po 20 poj. 5 ml</t>
  </si>
  <si>
    <t>porcja po 500 ml</t>
  </si>
  <si>
    <t>worek porcja po 100ml</t>
  </si>
  <si>
    <t>Zadanie nr 3 - Płyny infuzyjne</t>
  </si>
  <si>
    <t>Hydroxyethyloskrobia (130/0,42) zawieszona w pełni zrównoważonym roztworze elektrolitów Na, Cl, Ca,K, Mg i jabłczanów. Osmomolarność pow 290 mOsml/l. 6%</t>
  </si>
  <si>
    <t>porcja po 500ml, 6%</t>
  </si>
  <si>
    <t>Aqua pro inj.</t>
  </si>
  <si>
    <t>szt. płyn 100 ml</t>
  </si>
  <si>
    <t>szt. płyn 500 ml</t>
  </si>
  <si>
    <t xml:space="preserve">Woda jałowa do przepłukiwań </t>
  </si>
  <si>
    <t>butelka zakręcana 1000ml</t>
  </si>
  <si>
    <t>Natrium chloratum płyn do infuzji</t>
  </si>
  <si>
    <t>szt. płyn 0,9% 100 ml</t>
  </si>
  <si>
    <t>szt. płyn 0,9% 250 ml</t>
  </si>
  <si>
    <t>szt. płyn 0,9% 500 ml</t>
  </si>
  <si>
    <t>szt. płyn 0,9% 1000 ml</t>
  </si>
  <si>
    <t>PWE (Na,K,Ca,Mg,Cl +octan)</t>
  </si>
  <si>
    <t>szt. płyn 250ml</t>
  </si>
  <si>
    <t>PWE (Na,K,Ca,Mg,Cl + octan)</t>
  </si>
  <si>
    <t>szt. płyn 1000 ml</t>
  </si>
  <si>
    <t>Glucosum</t>
  </si>
  <si>
    <t>szt. płyn 5% 250 ml</t>
  </si>
  <si>
    <t>szt. płyn 5% 500 ml</t>
  </si>
  <si>
    <t>szt. płyn 10% 500 ml</t>
  </si>
  <si>
    <t>szt. płyn 40% 500 ml</t>
  </si>
  <si>
    <t>Solutio Ringeri</t>
  </si>
  <si>
    <t>Natrium chloratum do przepłukiwania 0,9%</t>
  </si>
  <si>
    <t>szt. płyn 250 ml</t>
  </si>
  <si>
    <t xml:space="preserve">Aqua do przepłukiwań </t>
  </si>
  <si>
    <t>szt. płyn 100ml</t>
  </si>
  <si>
    <t>szt. płyn 500ml</t>
  </si>
  <si>
    <t xml:space="preserve">K Cl 0,3%, Na Cl 0,9% 20mmol </t>
  </si>
  <si>
    <t>flakon 500ml</t>
  </si>
  <si>
    <t xml:space="preserve">K Cl 0,3%, Na Cl 0,9% 40mmol </t>
  </si>
  <si>
    <t>flakon 1000ml</t>
  </si>
  <si>
    <t>Płynna modyfikowana żelatyna 40mg/ml inj. iv.</t>
  </si>
  <si>
    <t>Nasadka do transferu leków w systemie zamkniętym. Rozmiar: S, M, L do wyboru przy zakupie.</t>
  </si>
  <si>
    <t>Op=25 szt</t>
  </si>
  <si>
    <t xml:space="preserve">Prilocaine 100mg/5ml inj. </t>
  </si>
  <si>
    <t>Op=10 amp</t>
  </si>
  <si>
    <r>
      <rPr>
        <sz val="9"/>
        <rFont val="RotisSansSerifPro"/>
        <family val="2"/>
        <charset val="238"/>
      </rPr>
      <t xml:space="preserve">Lekko hipotoniczny płyn ze specjalnym wskazaniem do stosowania w przypadku mocno
zwapnionych cewników.
</t>
    </r>
    <r>
      <rPr>
        <b/>
        <sz val="9"/>
        <rFont val="RotisSansSerifPro-ExtraBold"/>
        <family val="2"/>
        <charset val="238"/>
      </rPr>
      <t xml:space="preserve">Skład: </t>
    </r>
    <r>
      <rPr>
        <sz val="9"/>
        <rFont val="RotisSansSerifPro"/>
        <family val="2"/>
        <charset val="238"/>
      </rPr>
      <t>Na 100 ml: kwas cytrynowy jednowodny 6,0 g, glukonolakton 0,6 g, łagodny tlenek magnezu 2,8 g,
bikarbonat sodowy 0,7 g, wersenian disodowy 2H2O 0,01 g rozpuszczone w wodzie do wstrzykiwań. PH = 4</t>
    </r>
  </si>
  <si>
    <t xml:space="preserve">op=10flakonów x 100ml </t>
  </si>
  <si>
    <t>Warunki wymagane:</t>
  </si>
  <si>
    <t>Poz 18-24 roztwór konfekcjonowany we flakonie stojącym typu „ampułka”</t>
  </si>
  <si>
    <t>Poz 2,3,5-17,25-27 flakon  posiadający dwa jednakowe samouszczelniające się  porty chronione aluminiowymi kapslami, nie wymagający dezynfekcji przy pierwszym użyciu, czytelna etykieta ze skalą w granicach 3-7 umożliwiającą monitoring podaży płynów z opakowania od 250 do 1000ml, dodatkowa przestrzeń do dodania leków minimum 70ml dla płynów infuzyjnych o pojemności 100ml, minimum 110ml dla płynów infuzyjnych o pojemności 250ml, minimum 150ml dla płynów infuzyjnych o pojemności 500ml i minimum 200ml dla pojemników o pojemności 1000ml</t>
  </si>
  <si>
    <t>Zadanie nr 4 - Enoxaparinum</t>
  </si>
  <si>
    <t>HDCz 2000 j.m. Anty Xa /20 mg</t>
  </si>
  <si>
    <t>szt. amp.strz</t>
  </si>
  <si>
    <t>HDCz 4000 j.m. anty Xa/ 40mg</t>
  </si>
  <si>
    <t>HDCz 6000 j.m. anty Xa/ 60mg</t>
  </si>
  <si>
    <t>HDCz 8000 j.m. anty Xa /80 mg</t>
  </si>
  <si>
    <t>HDCz 10000 j.m. anty Xa 100 mg</t>
  </si>
  <si>
    <t>HDCz 30000 j.m. anty Xa 300 mg/3ml</t>
  </si>
  <si>
    <t>fiol.</t>
  </si>
  <si>
    <t>HDCz 15000 j.m.anty Xa 150mg/ml</t>
  </si>
  <si>
    <t>HDCz 12000 j.m.anty Xa 120mg/ml</t>
  </si>
  <si>
    <t>Zadanie nr 5 - Nadroparinum</t>
  </si>
  <si>
    <t>HDCz 2850 j.m antyXa</t>
  </si>
  <si>
    <t>szt. amp.strz 0,3 ml</t>
  </si>
  <si>
    <t>HDCz 3800 j.m antyXa</t>
  </si>
  <si>
    <t>szt. amp.strz 0,4 ml</t>
  </si>
  <si>
    <t>HDCz 5700 j.m antyXa</t>
  </si>
  <si>
    <t>szt. amp.strz 0,6 ml</t>
  </si>
  <si>
    <t>HDCz 7600 j.m antyXa</t>
  </si>
  <si>
    <t>szt. amp.strz 0,8 ml</t>
  </si>
  <si>
    <t>Zadanie nr 6 - Leki różne 2</t>
  </si>
  <si>
    <t>Gliclazidum tabl. retard 60 mg</t>
  </si>
  <si>
    <t>op. 90tabl</t>
  </si>
  <si>
    <t>Indapamidum tabl. powl. retard 1,5 mg</t>
  </si>
  <si>
    <t>op. 108 tabl.</t>
  </si>
  <si>
    <t xml:space="preserve">Iwabradyna  5 mg </t>
  </si>
  <si>
    <t>op. 112 tabl.</t>
  </si>
  <si>
    <t xml:space="preserve">Iwabradyna  7,5 mg </t>
  </si>
  <si>
    <t>Perindoprilum tabl. 5 mg</t>
  </si>
  <si>
    <t>porcja po 1 op. 90 szt.</t>
  </si>
  <si>
    <t>Perindoprilum tabl. 10 mg</t>
  </si>
  <si>
    <t>op. 90 tabl.</t>
  </si>
  <si>
    <t>Tianeptinum tabl. powl. 12,5 mg</t>
  </si>
  <si>
    <t>porcja po 90 tabl.</t>
  </si>
  <si>
    <t>Preparat złożony: peridoprilum z argininą 5 mg, Indapamidum 1,25mg</t>
  </si>
  <si>
    <t>Preparat złożony: peridoprilum z argininą 2,5 mg, Indapamidum 0,625mg</t>
  </si>
  <si>
    <t>Preparat złożony: peridoprilum z argininą 10 mg, Indapamidum 2,5mg</t>
  </si>
  <si>
    <t>Trimetazidinum tabl. powl. retard 35 mg</t>
  </si>
  <si>
    <t>Preparat złożony Perindopril 10mg + Amlodypinum 5mg</t>
  </si>
  <si>
    <t>Preparat złożony Perindopril 10mg + Amlodypinum 10mg</t>
  </si>
  <si>
    <t>Preparat złożony Perindopril 5mg + Amlodypinum 5mg</t>
  </si>
  <si>
    <t>Preparat złożony Perindopril 5mg + Amlodypinum 10mg</t>
  </si>
  <si>
    <t>Amlodypina + indapaimidum 10mg + 1,25mg</t>
  </si>
  <si>
    <t>op.90 tabl.</t>
  </si>
  <si>
    <t>Amlodypina + indapaimidum 5mg + 1,25mg</t>
  </si>
  <si>
    <t>perindoprilum z algininą 5+ indapamidum1,25+ Amlodypinum 5mg</t>
  </si>
  <si>
    <t>Bisoprololum 5mg +Perindoprilum z algininą 5mg.</t>
  </si>
  <si>
    <t xml:space="preserve">RAZEM </t>
  </si>
  <si>
    <t xml:space="preserve"> </t>
  </si>
  <si>
    <t>Zadanie nr 7 - Albuminy</t>
  </si>
  <si>
    <t>Albumina ludzka 20 % 50 ml</t>
  </si>
  <si>
    <t>flak 50 ml</t>
  </si>
  <si>
    <t>Albumina ludzka 20 % 100 ml</t>
  </si>
  <si>
    <t>flak 100 ml</t>
  </si>
  <si>
    <t>Zadanie nr 8 – Leki różne 14</t>
  </si>
  <si>
    <t>Aluminii acetas tabl. 1000 mg</t>
  </si>
  <si>
    <t>porcja po 6 tabl.</t>
  </si>
  <si>
    <t>Aluminii acetas żel do użytku zewnętrznego 75g</t>
  </si>
  <si>
    <t>porcja po 1 op.</t>
  </si>
  <si>
    <t>Bisoprololum tabl. powl. 5 mg</t>
  </si>
  <si>
    <t>Bisoprololum tabl. powl. 2,5 mg</t>
  </si>
  <si>
    <t xml:space="preserve">porcja po 30 tabl. vel 28 </t>
  </si>
  <si>
    <t>Bisoprololum tabl. powl. 1,25 mg</t>
  </si>
  <si>
    <t>Ketoprofenum inj. (roztwór) 100 mg/2 ml i.v./i.m</t>
  </si>
  <si>
    <t>Ketoprofenum tabl. powl. 100 mg</t>
  </si>
  <si>
    <t>Ferrosi oxidum dextranum complexum inj. im. (roztwór) 50 mg Fe+++/ml</t>
  </si>
  <si>
    <t>Ferrum hydroxide 50 mg/5ml syrop</t>
  </si>
  <si>
    <t>Porcja po 100 ml</t>
  </si>
  <si>
    <t>Ferrum oxydatum saccharatum inj. iv. (roztwór) 20 mg Fe+++/ml</t>
  </si>
  <si>
    <t>Metoprololi sucinate 23,75 mg o spowolnionym uwalnianiu</t>
  </si>
  <si>
    <t xml:space="preserve">porcja po 30 tabl. o przed. uw. </t>
  </si>
  <si>
    <t>Metoprololi sucinate 47,5 mg o przedłużonym uwalnianiu</t>
  </si>
  <si>
    <t>Metoprololi sucinate 95 mg o przedłużonym uwalnianiu</t>
  </si>
  <si>
    <t>Pantoprazol inj. 40 mg</t>
  </si>
  <si>
    <t xml:space="preserve">Pantoprazol 20 mg </t>
  </si>
  <si>
    <t>porcja po 56 tabl. dojel.</t>
  </si>
  <si>
    <t>pantoprazol 40 mg</t>
  </si>
  <si>
    <t>Zadanie nr 9 - Leki anestezjologiczne</t>
  </si>
  <si>
    <t>Bupivacainum inj. dotkankowe (roztwór) 5 mg/ml spinalna jałowa pojedyńczo pakowana</t>
  </si>
  <si>
    <t>Lidocainum inj. iv. lub dotkankowe (roztwór) 20 mg/ml  /50 ml /</t>
  </si>
  <si>
    <t>porcja po 5 fiol. 50 ml</t>
  </si>
  <si>
    <t xml:space="preserve">Lidocainum + Prilocainum krem znieczulający </t>
  </si>
  <si>
    <t>Mivacurii chloridum inj. iv. (roztwór) 2 mg/ml</t>
  </si>
  <si>
    <t>Mivacurii chloridum inj. iv. (roztwór) 20 mg/10 ml</t>
  </si>
  <si>
    <t>porcja po 5 amp. 10 ml</t>
  </si>
  <si>
    <t xml:space="preserve">Propofolum 0,5g/50ml inj </t>
  </si>
  <si>
    <t>Remifentanil 1mg proszek do sporządenia konc. Roz. /do wstrzykiwań inf.</t>
  </si>
  <si>
    <t>op=5fiol</t>
  </si>
  <si>
    <t>Remifentanil 2mg proszek do sporządenia konc. Roz. /do wstrzykiwań inf.</t>
  </si>
  <si>
    <t>Remifentanil 5mg proszek do sporządenia konc. Roz. /do wstrzykiwań inf.</t>
  </si>
  <si>
    <t>Zadanie nr 10 - Sevofluran</t>
  </si>
  <si>
    <t xml:space="preserve">Sevofluranum płyn do anestezji wziewnej kompatybilny z aparatem do znieczulenia firmy Draeger </t>
  </si>
  <si>
    <t>Na czas trwania umowy wymagane jest użyczenie 3 szt. parowników do aparatu Drager . Koszt użyczenia należy wliczyć w cenę oferty.</t>
  </si>
  <si>
    <t>Podpis osoby/osób upoważnionej</t>
  </si>
  <si>
    <t>…………………………………………….</t>
  </si>
  <si>
    <t>……………………………….</t>
  </si>
  <si>
    <t>Zadanie nr 11 - Mleko + preparaty dietetyczne</t>
  </si>
  <si>
    <t>Mieszanka początkowa w płynie dla niemowląt z dodatkiem frukto i galaktooligosacharydów. Minimalny poziom białka 1,3g/100ml, maksymalny poziom żelaza0,6mg/100ml</t>
  </si>
  <si>
    <t>porcja po 1 op, x 24szt 90 ml</t>
  </si>
  <si>
    <t>Mieszanka początkowa w płynie dla niemowląt z dodatkiem frukto i galaktooligosacharydów, LCPUFA i nukleotydów oraz postbiotyków. Minimalny poziom białka 1,3g/100ml, maksymalny poziom żelaza0,6mg/100ml</t>
  </si>
  <si>
    <t>porcja po 1 op.x 24szt 90 ml</t>
  </si>
  <si>
    <t>Porcja po 350 g</t>
  </si>
  <si>
    <t>Mleko zastępcze początkowe od urodzenia zawierające galakto- i fukto- oligosacharydy (9:1) proszek do p. roztworu doustnego.</t>
  </si>
  <si>
    <t>porcja po 1 op. 350 g</t>
  </si>
  <si>
    <t>Mleko zastępcze od 6 miesiąca zawierające galakto- i fukto- oligosacharydy (9:1) proszek do p. roztworu doustnego.</t>
  </si>
  <si>
    <t>Mleko zastępcze od 6 miesiąca zawierające galakto- i fukto- oligosacharydy (9:1), z dodatkiem kleiku ryżowego, proszek do p. roztworu doustnego.</t>
  </si>
  <si>
    <t>Mleko zastępcze powyżej 1 roku zawierające galakto- i fukto- oligosacharydy (9:1), proszek do p. roztworu doustnego ( bez dodatku smaku np, bananowego)</t>
  </si>
  <si>
    <t>Mleko zastępcze powyżej 1 roku zawierające galakto- i fukto- oligosacharydy (9:1), z dodatkiem kleiku ryżowego, proszek do p. roztworu doustnego.</t>
  </si>
  <si>
    <t>Mleko modyfikowane początkowe dla niemowląt od urodzenia z zawartością białka nie więcej niż 9,6g w 100g, zawierające w składzie białko OPTI PRO, proszek</t>
  </si>
  <si>
    <t>Mleko modyfikowane początkowe dla niemowląt po 6 miesiącu, z zawartością białka nie więcej niż 9,6 w 100g, zawierające w składzie białko OPTI PRO,</t>
  </si>
  <si>
    <t>Mleko modyfikowane początkowe dla niemowląt po 9 miesiącu, z zawartością białka nie więcej niż 9,6 w 100g, zawierające w składzie białko OPTI PRO, proszek</t>
  </si>
  <si>
    <t>Porcja po 800 g</t>
  </si>
  <si>
    <t>Mleko modyfikowane początkowe dla zdrowych niemowląt od urodzenia, u których istnieje podwyższone ryzyko wystąpienia reakcji alergicznych na białka mleka krowiego zawierające w składzie hydrolizowane białka serwatkowe OPTI PRO</t>
  </si>
  <si>
    <t>Porcja po 400g</t>
  </si>
  <si>
    <t>Mleko modyfikowane początkowe dla zdrowych niemowląt po 6 miesiącu, u których istnieje podwyższone ryzyko wystąpienia reakcji alergicznych na białka mleka krowiego zawierające w składzie hydrolizowane białka serwatkowe OPTI PRO.</t>
  </si>
  <si>
    <t>Mleko modyfikowane początkowe dla zdrowych niemowląt po 9 miesiącu, u których istnieje podwyższone ryzyko wystąpienia reakcji alergicznych na białka mleka krowiego zawierające w składzie hydrolizowane białka serwatkowe OPTI PRO.</t>
  </si>
  <si>
    <t>Hipoalergiczne mleko modyfikowane przeznaczone dla niemowląt od urodzenia, z grupy ryzyka wystąpienia alergii na białka mleka krowiego z dodatkiem galakto- i frukto- oligosacharydów, op= 90 ml</t>
  </si>
  <si>
    <t>porcja po 1 op.24 szt x 90 ml</t>
  </si>
  <si>
    <t>Preparat dietetyczno-leczniczy do początkowego żywienia niemowląt w płynie, hydrolizat białek serwatkowych</t>
  </si>
  <si>
    <t>Porcja po 90 ml 1 op.x 24 szt</t>
  </si>
  <si>
    <t>Mieszanka początkowa w płynie dla niemowląt z niską urodzeniową masą ciała dodatkiem frukto i galaktooligosacharydów, LCPUFA i nukleotydów. Maksymalny poziom żelaza 1,5mg/100ml</t>
  </si>
  <si>
    <t>porcja po 1 op.24szt x 70 ml</t>
  </si>
  <si>
    <t>porcja po 1 puszka 400 g</t>
  </si>
  <si>
    <t>Hipoalergiczny preparat dietetyczno leczniczy stosowany w profilaktyce, diagnostyce i leczeniu alergii na białka pokarmowe przeznaczone dla niemowląt od urodzenia, z dodatkiem galakto- i frukto- oligosacharydów</t>
  </si>
  <si>
    <t>Hipoalergiczny preparat dietetyczno leczniczy stosowany w profilaktyce, diagnostyce i leczeniu alergii na białka pokarmowe przeznaczone dla niemowląt powyżej 5 miesiąca życia, z dodatkiem galakto- i frukto- oligosacharydów</t>
  </si>
  <si>
    <t xml:space="preserve">Mleko początkowe gotowe do spożycia dla zdrowych niemowląt urodzonych o czasie z zawartością białka 1,2g/100ml i stosunkiem serwatki do kazeiny 70/30 , bez dodatku glukozy, z zawartością żelaza 0, 7 mg/100ml </t>
  </si>
  <si>
    <t>porcja po 1 op. 32szt x 70 ml</t>
  </si>
  <si>
    <t xml:space="preserve">Mleko modyfikowane początkowe gotowe do spożycia dla zdrowych niemowląt od urodzenia stosowane w profilaktyce alergii o zawartości węglowodanów - 100% laktozy, o zawartości białka serwatkowego częściowo zhydrolizowanego w ilości 1,3g w 100 ml gotowego produktu </t>
  </si>
  <si>
    <t>porcja po 1 op. 32szt. X 90 ml</t>
  </si>
  <si>
    <t xml:space="preserve">Mleko modyfikowane gotowe do spożycia dla wcześniaków i niemowląt o niskiej masie urodzeniowej zawierające dodatek MCT , białko poddane częściowej hydrolizie i o zawartości węglowodanów nie mniejszej niż 8,4 g w 100ml gotowego produktu. </t>
  </si>
  <si>
    <t>porcja po 1 op,  32szt x 70ml</t>
  </si>
  <si>
    <t xml:space="preserve">Mleko początkowe zawierające mieszankę takich składników jak: kwas DHA, kwas ALA, GOS, nukleotydy i tauryna odpowiadających potrzebom żywieniowym niemowlęcia. Mleko może stanowić wyłączne źródło pożywienia do 6 miesiaca życia. Zawiera 0,3% DHA wspierającego prawidłowy rozwój wzroku i mózgu, DHA pochodzi z organizmów jednokomórkowych,  preparat zawiera również galaktooligosacharydy (GOS) i polidekstrozę w celu wsparcia rozwoju prawidłowej mikloflory jelita oraz w celu powstawania bardziej miękkich stolców. Dodatkowo stymuluje wzrost dobroczynnych bakterii takich jak bifidobakterie podobnie jak u niemowląt karmionych piersią. </t>
  </si>
  <si>
    <t>porcja po 6 x59 ml</t>
  </si>
  <si>
    <t>Dieta oparta na bazie aminokwasów, kompletna pod względem odżywczym zawierająca dodatek długołańcuchowych wielonienasyconych kwasów tłuszczowych (LCP). Hipoalergiczne mleko modyfikowane na bazie aminokwasów dla dzieci w wieku powyżej 1 roku życia.</t>
  </si>
  <si>
    <t>Dieta oparta na bazie aminokwasów, kompletna pod względem odżywczym zawierająca dodatek długołańcuchowych wielonienasyconych kwasów tłuszczowych (LCP) i nukleotydów.. Hipoalergiczne mleko modyfikowane na bazie aminokwasów dla niemowląt w wieku 0-12 miesięcy.</t>
  </si>
  <si>
    <t>Mleko początkowe zawierające mieszankę takich składników jak: kwas DHA, kwas ALA, GOS, nukleotydy i tauryna odpowiadających potrzebom żywieniowym niemowlęcia. Mleko może stanowić wyłączne źródło pożywienia do 6 miesiaca życia. Zawiera 0,3% DHA wspierającego prawidłowy rozwój wzroku, DHA pochodzi z organizmów jednokomórkowych,  preparat zawiera również galaktooligosacharydy (GOS) i polidekstrozę w celu wsparcia rozwoju prawidłowej mikloflory jelita oraz w celu powstawania bardziej miękkich stolców. Dodatkowo stymuluje wzrost dobroczynnych bakterii takich jak bifidobakterie podobnie jak u niemowląt karmionych piersią.</t>
  </si>
  <si>
    <t xml:space="preserve">Mleko następne zawierające kwasy tłuszczowe Omega 3 (DHA) i Omega 6 (ARA) występujące naturalnie w mleku matki.  Zawierające 0,3% DHA wspierającego prawidłowy rozwój wzroku i mózgu, DHA pochodzące z organizmów jednokomórkowych,  preparat zawiera również galaktooligosacharydy (GOS) i polidekstrozę w celu wsparcia rozwoju prawidłowej mikloflory jelita oraz w celu powstawania bardziej miękkich stolców. Zawiera wszystkie substancje odżywcze potrzebne do zdrowego wzrostu i rozwoju w ramach zróżnicowanej diety. Opakowanie puszka 400g </t>
  </si>
  <si>
    <t>Mleko modyfikowane przeznaczone dla niemowląt niekarmionych piersią do postępowania dietetycznego w przypadku łagodnych zaburzeń trawienia. Może być stosowany jako wyłączne źródło pożywienia od urodzenia do 6 miesiąca życia, po 6 miesiącu jako część urozmaiconej diety. Zawiera częściowo hydrolizowane białka (stosunek serwatki do kazeiny 60:40), obniżoną zawartość laktozy (do 16% węglowodanów ogółem), 0,3% DHA wspierającego prawidłowy rozwój wzroku i mózgu.</t>
  </si>
  <si>
    <t>Porcja po 800g</t>
  </si>
  <si>
    <t>Mleko zagęszczone do postępowania dietetycznego w przypadku ulewania może być stosowane jako wyłaczne źródło pożywienia od urodzenia do 6 miesiąca życia. Kompletna pod względem żywieniowym zagęszczona mieszanka gdzie składnikiem zagęszczającym jest unikatowa skrobia ryżowa, bogata w amylopektrynę zagęszczającą się w kwaśnym środowisku żołądka. Zawierające 0,3% DHA wspierającego prawidłowy rozwój wzroku i mózgu, DHA pochodzące z organizmów jednokomórkowych.</t>
  </si>
  <si>
    <t xml:space="preserve">Mleko zagęszczone do postępowania dietetycznego w przypadku ulewania u niemowląt powyżej 6 miesiąca. Składnikiem zagęszczającym jest unikatowa skrobia ryżowa, bogata w amylopektrynę zagęszczającą się w kwaśnym środowisku żołądka. Zawierająca 0,3% DHA wspierającego prawidłowy rozwój wzroku i mózgu, DHA pochodzące z organizmów jednokomórkowych. </t>
  </si>
  <si>
    <t>Mleko modyfikowane przeznaczone do postępowania dietetycznego w przypadku takich problemów jak biegunka, wzdęcia i dyskomfort jelitowy spowodowany zaburzeniami w tolerancji laktozy. Może być stosowany jako wyłączne źródło pożywienia od urodzenia do 6 miesiąca życia, natomiast po 6 miesiącu życia jako część urozmaiconej diety. Zawiera węglowodany w postaci syropu glukozowego co sprawia, że jest łatwo trawiony. Zawiera 0,3% DHA wspierającego prawidłowy rozwój wzroku i mózgu, DHA pochodzące z organizmów jednokomórkowych, dostarcza wszystkich składników odżywczych zgodnie z wymaganiami i niezbędnych do prawidłowego wzrostu i rozwoju niemowlęcia.</t>
  </si>
  <si>
    <t>Zmawiający dopuszcza dietetyczne środki spożywcze</t>
  </si>
  <si>
    <t xml:space="preserve">Zadanie nr 12 – Leki ZOL </t>
  </si>
  <si>
    <t>Dexamethasonum tabl. 1 mg</t>
  </si>
  <si>
    <t>Dexamethasonum tabl. 4 mg</t>
  </si>
  <si>
    <t>Dexamethasonum tabl. 20 mg</t>
  </si>
  <si>
    <t>Donepezilum 5mg</t>
  </si>
  <si>
    <t>Donepezilum 10mg</t>
  </si>
  <si>
    <t>Dorzolamid 20mg/ml krople do oczu</t>
  </si>
  <si>
    <t xml:space="preserve">Duloksetyna 30mg </t>
  </si>
  <si>
    <t>porcja po 28 kaps</t>
  </si>
  <si>
    <t>Eplerenonum 50mg</t>
  </si>
  <si>
    <t>Eplerenonum 25mg</t>
  </si>
  <si>
    <t>Escitalopram 10mg</t>
  </si>
  <si>
    <t>porcja po 28tabl.</t>
  </si>
  <si>
    <t>Escitalopram 20mg</t>
  </si>
  <si>
    <t>Fludrocortison 0,1 mg tabl</t>
  </si>
  <si>
    <t>op po 20 tabl.</t>
  </si>
  <si>
    <t>Formoterolum proszek do inhalacji w kaps. 0,012 mg</t>
  </si>
  <si>
    <t>Hydroxyzinum draż. 10 mg</t>
  </si>
  <si>
    <t>Hydroxyzinum draż. 25 mg</t>
  </si>
  <si>
    <t>Hymecromonum tabl. 200 mg</t>
  </si>
  <si>
    <t>Ipratropium bromide+salbutamol.</t>
  </si>
  <si>
    <t xml:space="preserve">roztwór do nebulizacji; 1 amp. zawiera: 0,5 mg bromku ipratropium, 2,5 mg salbutamolu; 20 amp. 2,5 ml </t>
  </si>
  <si>
    <t>Levetiracetam 250mg tabl.</t>
  </si>
  <si>
    <t>Losartanum 50 mg</t>
  </si>
  <si>
    <t>Mianserinum 10mg</t>
  </si>
  <si>
    <t>Mianserinum 30 mg</t>
  </si>
  <si>
    <t>Montelukastum 4mg</t>
  </si>
  <si>
    <t>Montelukastum 5mg</t>
  </si>
  <si>
    <t>Nicergolinum 10mg</t>
  </si>
  <si>
    <t>porcja po 30tabl. Powl.</t>
  </si>
  <si>
    <t>Nicergolinum 30mg</t>
  </si>
  <si>
    <t>Olanzapinum 5mg</t>
  </si>
  <si>
    <t>porcja po 28 szt.</t>
  </si>
  <si>
    <t>Omeprazolum kaps. 20 mg</t>
  </si>
  <si>
    <t>op.56 kaps. Dojel.</t>
  </si>
  <si>
    <t>Prednisonum tabl. 10 mg</t>
  </si>
  <si>
    <t>Prednisonum tabl. 20 mg</t>
  </si>
  <si>
    <t>Prednisonum tabl. 5 mg</t>
  </si>
  <si>
    <t>Prednisonum tabl. 1 mg</t>
  </si>
  <si>
    <t>Prednizolonum 5mg np.. Encortolon</t>
  </si>
  <si>
    <t>Progesteronum 50 mg globulki dopochwowe</t>
  </si>
  <si>
    <t>op. 30 tabl.dopochw.</t>
  </si>
  <si>
    <t>Quetiapinum 100mg</t>
  </si>
  <si>
    <t>60 tabl. powl.</t>
  </si>
  <si>
    <t>Quetiapinum25mg</t>
  </si>
  <si>
    <t>Rivastigminum 6mg</t>
  </si>
  <si>
    <t>Rivastigminum 4,5mg</t>
  </si>
  <si>
    <t>Rivastigminum 3mg</t>
  </si>
  <si>
    <t>Rivastigminum 1,5mg</t>
  </si>
  <si>
    <t>Ropinirolum 2mg SR</t>
  </si>
  <si>
    <t>28tabl.</t>
  </si>
  <si>
    <t>Ropinirolum 4mg SR</t>
  </si>
  <si>
    <t>Telmisartan 40mg</t>
  </si>
  <si>
    <t>porcja po 28szt.</t>
  </si>
  <si>
    <t>Telmisartan 80mg</t>
  </si>
  <si>
    <t>Telmisartan +HCT 80mg+25mg</t>
  </si>
  <si>
    <t>Timololum maleas krople do oczu 0,5%</t>
  </si>
  <si>
    <t>op.5 ml</t>
  </si>
  <si>
    <t>Venlafaxinum 37,5mg SR</t>
  </si>
  <si>
    <t>Porcja po 28 tabl.</t>
  </si>
  <si>
    <t>Venlafaxinum  SR 75mg</t>
  </si>
  <si>
    <t>Zolpidem tabl.10 mg</t>
  </si>
  <si>
    <t>Zadanie nr 13 – Amoxycylina z inhibitorem</t>
  </si>
  <si>
    <t>Amoxicillinum z inhibitorem beta-laktamazy inj. im./iv. (proszek do p. roztworu) 1200 mg</t>
  </si>
  <si>
    <t>Amoxicillinum z inhibitorem beta-laktamazy tabl. 500mg +125mg</t>
  </si>
  <si>
    <t>op.21 tabl.</t>
  </si>
  <si>
    <t>Amoxicillinum z inhibitorem beta-laktamazy inj. im./iv. (proszek do p. Roztworu) 600 mg</t>
  </si>
  <si>
    <t>Amoxicillinum z inhibitorem beta-laktamazy tabl. 875mg +125mg</t>
  </si>
  <si>
    <t>op. 14 szt.</t>
  </si>
  <si>
    <t>Amoxicillinum z inhibitorem beta-laktamazy inj. im./iv. (proszek do p. roztworu) 2200 mg</t>
  </si>
  <si>
    <t>Zadanie nr 14 - Heparinum</t>
  </si>
  <si>
    <t>Heparinum inj. sc./iv. (roztwór) 25000 j.m./5 ml</t>
  </si>
  <si>
    <t>Heparinum żel 1000 j.m./g</t>
  </si>
  <si>
    <t>Zadanie nr 15 - Omeprazol</t>
  </si>
  <si>
    <t>Omeprazolum inj. (liofilizat) 40mg</t>
  </si>
  <si>
    <t>porcja po 1 fiol.</t>
  </si>
  <si>
    <t xml:space="preserve"> Data ………………………………………….                                                                                                                 ………………………………………………...                                                                             </t>
  </si>
  <si>
    <r>
      <rPr>
        <sz val="10"/>
        <rFont val="Arial"/>
        <family val="2"/>
        <charset val="238"/>
      </rP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</si>
  <si>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Zadanie nr 16 – Antybiotyki różne</t>
  </si>
  <si>
    <t>Amoxicillinum tabl. 500 mg</t>
  </si>
  <si>
    <t>porcja po 16 tabl. rozpuszczalne</t>
  </si>
  <si>
    <t>Amoxicillinum tabl. 1000 mg</t>
  </si>
  <si>
    <t>porcja po 20 tabl. rozpuszczalne</t>
  </si>
  <si>
    <t>Ampicillinum inj. im./iv. (proszek do p. roztworu) 1000 mg</t>
  </si>
  <si>
    <t>porcja po 1 fiol. s.subst.</t>
  </si>
  <si>
    <t>Ampicillinum inj. im./iv. (proszek do p. roztworu) 500 mg</t>
  </si>
  <si>
    <t>Ampicillinum+Sulbactam, 2 g + 1g, proszek do sporządzania roztworu do wstrzykiwań i infuzji</t>
  </si>
  <si>
    <t xml:space="preserve">1 fiol </t>
  </si>
  <si>
    <t>Azithromycinum syrop 100 mg/5 ml</t>
  </si>
  <si>
    <t xml:space="preserve">Azitromycinum 500mg </t>
  </si>
  <si>
    <t>op.12 tabl.</t>
  </si>
  <si>
    <t>Betamethasonum+Clotrimazolum+Gentamycinum maść na skórę</t>
  </si>
  <si>
    <t>Benzylpenicillinum procainum inj. im. (proszek do p. zawiesiny) 1,2 mln. j.m.</t>
  </si>
  <si>
    <t>Benzylpenicillinum procainum inj. im. (proszek do p. zawiesiny) 2,4 mln. j.m.</t>
  </si>
  <si>
    <t>Ceclorum 250mg/5ml granulat do p. zawiesiny</t>
  </si>
  <si>
    <t>Cefaclorum 125mg/5ml granulat do spoż zawiesiny</t>
  </si>
  <si>
    <t>porcja po 75ml</t>
  </si>
  <si>
    <t xml:space="preserve">Cefadroxil 1000mg </t>
  </si>
  <si>
    <t>Cefotaximum inj. im./iv. 1000 mg</t>
  </si>
  <si>
    <t>Cefamandolum inj. im./iv. (proszek do p. roztworu) 1000 mg</t>
  </si>
  <si>
    <t>porcja po 1 fiol. s. subst.</t>
  </si>
  <si>
    <t>Ceftazidimum inj i.v. 500 mg</t>
  </si>
  <si>
    <t>Ceftazidimum inj i.v. 1000 mg</t>
  </si>
  <si>
    <t>Ceftazidimum inj i.v. 2000 mg</t>
  </si>
  <si>
    <t>Ceftriaxon 1g</t>
  </si>
  <si>
    <t>porcja po 1 fiolka</t>
  </si>
  <si>
    <t>Ceftriaxon 2g</t>
  </si>
  <si>
    <t>Cefuroximum 250mg/5ml zawiesina doustna</t>
  </si>
  <si>
    <t>Porcja po 100ml</t>
  </si>
  <si>
    <t>Cefuroxym 500 mg</t>
  </si>
  <si>
    <t>Porcja po 10 tabl. powl.</t>
  </si>
  <si>
    <t>Chloramphenicolum maść 10 mg/g</t>
  </si>
  <si>
    <t>porcja po 1 tuba 5 g</t>
  </si>
  <si>
    <t>Chloramphenicolum maść 20 mg/g</t>
  </si>
  <si>
    <t xml:space="preserve">Ciclosporinum 100mg/ml </t>
  </si>
  <si>
    <t>płyn 50ml</t>
  </si>
  <si>
    <t>Chloramphenicol substancja</t>
  </si>
  <si>
    <t>porcja po 25g</t>
  </si>
  <si>
    <t xml:space="preserve">Chlorquinaldolum + Metronidazolum </t>
  </si>
  <si>
    <t>porcja po 10 tabl. dodopochowych</t>
  </si>
  <si>
    <t>Cloxacillinum 1g</t>
  </si>
  <si>
    <t>Cloxacillinum 500mg tabl</t>
  </si>
  <si>
    <t>porcja po 16 tabl.</t>
  </si>
  <si>
    <t>Ciprofloxacinum inj. iv. (koncentrat) 200 mg/20 ml</t>
  </si>
  <si>
    <t>porcja po 10 fiol. 20 ml</t>
  </si>
  <si>
    <t>Ciprofloxacinum2mg/ml</t>
  </si>
  <si>
    <t>krople do uszu op po 15 szt.</t>
  </si>
  <si>
    <t>Ciprofloxacinum + Fluocynolon 3mg/ml + 0,25mg/ml</t>
  </si>
  <si>
    <t>krople</t>
  </si>
  <si>
    <t>Clarithromycinum inj. iv. (proszek do p. roztworu) 500 mg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</si>
  <si>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250mg/5ml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</si>
  <si>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t>porcja po 60ml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</si>
  <si>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</si>
  <si>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125mg/5ml </t>
    </r>
    <r>
      <rPr>
        <b/>
        <sz val="10"/>
        <color rgb="FFFF6600"/>
        <rFont val="Arial CE"/>
        <family val="2"/>
        <charset val="238"/>
      </rPr>
      <t>z</t>
    </r>
    <r>
      <rPr>
        <b/>
        <sz val="10"/>
        <color rgb="FF000000"/>
        <rFont val="Arial CE"/>
        <family val="2"/>
        <charset val="238"/>
      </rPr>
      <t xml:space="preserve"> substancją smakowo-zapachową „fruit punch”</t>
    </r>
  </si>
  <si>
    <t>porcja po100ml</t>
  </si>
  <si>
    <t>Clarithromycinum 250 mg tabl. powl.</t>
  </si>
  <si>
    <t>Clindamycinum 0,1g globulki</t>
  </si>
  <si>
    <t>porcja po 3 szt</t>
  </si>
  <si>
    <t xml:space="preserve">Colistinum 1000000 IU inj. </t>
  </si>
  <si>
    <t>op.=20 szt</t>
  </si>
  <si>
    <t>Dexamethasonum + neomycini sulfas aerozol</t>
  </si>
  <si>
    <t>porcja po 30 ml</t>
  </si>
  <si>
    <t xml:space="preserve">Dipropionian betamethazonu + Gentamycinum, (0,5mg+1mg)/g, maść 15 g. </t>
  </si>
  <si>
    <t>1szt. 15 g</t>
  </si>
  <si>
    <t>Doxycyclinum inj. iv. (roztwór) 100 mg/5 ml</t>
  </si>
  <si>
    <t>Doxycyclinum kaps. 100 mg</t>
  </si>
  <si>
    <t>porcja po 10 kaps.</t>
  </si>
  <si>
    <t>Erythromycinum tabl. powl. 200 mg</t>
  </si>
  <si>
    <t>fosamil ceftaroliny 600mg proszek do sporządzania koncentratu roztworu do infuzji;</t>
  </si>
  <si>
    <t>Fosfomycinum3 g</t>
  </si>
  <si>
    <t>op.=1sasz.</t>
  </si>
  <si>
    <t xml:space="preserve">Fludrocortisonum, Gramicidinum, Netilmycinum krople do oczu i uszu </t>
  </si>
  <si>
    <t>Garamycin gąbka kolagenowa 130 mg</t>
  </si>
  <si>
    <t>Porcja po 1 szt. 10 x 10 x 0,5 cm</t>
  </si>
  <si>
    <t>Gentamicinum inj. im./iv. (roztwór) 80 mg/2 ml</t>
  </si>
  <si>
    <t>Gentamicinum inj. im./iv. (roztwór) 40 mg/1 ml</t>
  </si>
  <si>
    <t>Gentamycinum krople oczne 0,3%</t>
  </si>
  <si>
    <t>Hydrocortisonum+Natamycinym+Neomycinum maść</t>
  </si>
  <si>
    <t>Levofloxacin 0,5g/100ml</t>
  </si>
  <si>
    <t>Levofloxacinnum 500mg tabl.</t>
  </si>
  <si>
    <t>porcja po 10szt.</t>
  </si>
  <si>
    <t>Lincomycinum 300mg/ml inj i.v. i.m./i.v. a 2 ml</t>
  </si>
  <si>
    <t>pocja po 1 fiol.</t>
  </si>
  <si>
    <t>Levofloxacinnum 5mg/ml krople do oczu</t>
  </si>
  <si>
    <t>porcja po 1 but.</t>
  </si>
  <si>
    <t>Linezolidum 2mg/ml a 300ml inj.</t>
  </si>
  <si>
    <t>Porcja 10 but</t>
  </si>
  <si>
    <t>Metronidazolum tabl. 250 mg</t>
  </si>
  <si>
    <t>Metronidazolum tabl. dopochwowe 500 mg</t>
  </si>
  <si>
    <t>Metronidazol krem lub żel 0,75%</t>
  </si>
  <si>
    <t>15g</t>
  </si>
  <si>
    <t>Moxifloxacinum 5mg/ml ktople do oczu</t>
  </si>
  <si>
    <t>Mupirocinum 20mg/g maść</t>
  </si>
  <si>
    <t>Natamycinum tabl. dopochwowe 25 mg</t>
  </si>
  <si>
    <t>Natamycyna globulki</t>
  </si>
  <si>
    <t>Op=3 szt</t>
  </si>
  <si>
    <t>Neomycinum aerozol na skórę 6,8 mg/ml</t>
  </si>
  <si>
    <t>Neomycinum maść do oczu 0,5 %</t>
  </si>
  <si>
    <t>porcja po 1 tuba 3 g</t>
  </si>
  <si>
    <t>Neomycinum surowiec (substancja) 600 j.m./mg</t>
  </si>
  <si>
    <t>porcja po 1 op. 5 g</t>
  </si>
  <si>
    <t>Neomycinum tabl. 250 mg</t>
  </si>
  <si>
    <t>Norfloxacinum 400mg</t>
  </si>
  <si>
    <t>porcja po 20tabl.</t>
  </si>
  <si>
    <t>Penicillinum Crystallisatum 1 mln. j.m. inj im/i,v,</t>
  </si>
  <si>
    <t>Penicillinum Crystallisatum 3 mln. j.m. inj im/i,v,</t>
  </si>
  <si>
    <t xml:space="preserve">Phenoxymethylpenicillinum 1,5mln j. m. </t>
  </si>
  <si>
    <t>porcja po 12 tabl. powl.</t>
  </si>
  <si>
    <t xml:space="preserve">Phenoxymethylpenicillinum 1,0mln j. m. </t>
  </si>
  <si>
    <t xml:space="preserve">Phenoxymethylpenicillinum 750000 j. m. </t>
  </si>
  <si>
    <t>zawiesina 150ml</t>
  </si>
  <si>
    <t>Rifampicinum 300mg</t>
  </si>
  <si>
    <t>porcja po 100 kaps</t>
  </si>
  <si>
    <t>Rifaximinum 200mg tabl. powl.</t>
  </si>
  <si>
    <t>porcja po 12 tabl.</t>
  </si>
  <si>
    <t>Spiramycinum tabl. powl. 3 mln. j.m. (1000 mg)</t>
  </si>
  <si>
    <t>Sulfacetamidum krople do oczu 100 mg/ml</t>
  </si>
  <si>
    <t>porcja po 12 minimsów po 0,5 ml</t>
  </si>
  <si>
    <t>Sulfamethoxazolum + Trimethoprimum inj. iv. (roztwór) 480 mg/5 ml</t>
  </si>
  <si>
    <t>Sulfamethoxazolum + Trimethoprimum syrop 240 mg/5 ml</t>
  </si>
  <si>
    <t>porcja po 1 fl. 100 ml</t>
  </si>
  <si>
    <t>Sulfamethoxazolum + Trimethoprimum tabl. 480 mg</t>
  </si>
  <si>
    <t>Sultamicillinum 375mg</t>
  </si>
  <si>
    <t>Porcja ppo 12 tabl pow.</t>
  </si>
  <si>
    <t>Teicoplaninum 400mg proszek i rozpuszczalnik do  przygotowywania r-ru do wstrzykiwań i infuzji</t>
  </si>
  <si>
    <t xml:space="preserve">Tigecycline 50mg inj. </t>
  </si>
  <si>
    <t>Zadanie nr 17 – Antybiotyki 5</t>
  </si>
  <si>
    <t>Amikacinum inj.1000 mg / 4 ml</t>
  </si>
  <si>
    <t>porcja po 4ml</t>
  </si>
  <si>
    <t>Amikacinum inj. im./iv. (roztwór) 250 mg/2 ml</t>
  </si>
  <si>
    <t>porcja po 2 ml</t>
  </si>
  <si>
    <t>Amikacinum ophtalm.0,3% krople</t>
  </si>
  <si>
    <t>Amikacinum inj. im./iv. (roztwór) 500 mg/2 ml</t>
  </si>
  <si>
    <t>Cefazolinum inj. im./iv. (proszek do p. roztworu) 1000 mg</t>
  </si>
  <si>
    <t>Cefuroxym inj. I.m./i.v     500 mg</t>
  </si>
  <si>
    <t>1 fiolka</t>
  </si>
  <si>
    <t>Cefuroxym inj. I.m./i.v     750 mg</t>
  </si>
  <si>
    <t>Cefuroxym inj. I.m./i.v     1500 mg</t>
  </si>
  <si>
    <t>Ciprofloxacinum tabl. powl. 500 mg</t>
  </si>
  <si>
    <t>Ciprofloxacinum roztwór do infuzji 2mg/ml</t>
  </si>
  <si>
    <t>porcja po 200ml</t>
  </si>
  <si>
    <t>Metronidazolum inj. iv. (roztwór) 5 mg/ml</t>
  </si>
  <si>
    <t>porcja po 1 fl. 100 ml x 40 poj</t>
  </si>
  <si>
    <t>Zadanie nr 18 - Żel do cewnikowania</t>
  </si>
  <si>
    <t>Lidocainum żel znieczulający do cewnikowania 5 ml lub 6ml sterylny do stosowania przy intubacji z chlorheksydyną</t>
  </si>
  <si>
    <t>porcja po1 szt.</t>
  </si>
  <si>
    <t>Lidocainum żel znieczulający do cewnikowania 5 ml lub 6ml sterylny do stosowania przy intubacji bez zawartości chlorheksydyny</t>
  </si>
  <si>
    <t>Zadanie nr 19 - Dalteparinum</t>
  </si>
  <si>
    <t>Hdcz 7 500 j.m anty -Xa / 0,3 ml</t>
  </si>
  <si>
    <t>op.10 amp.strz.</t>
  </si>
  <si>
    <t>Hdcz 5 000 j.m anty Xa / 0,2 ml</t>
  </si>
  <si>
    <t xml:space="preserve"> Data ………………………………………….                                                                                                      ………………………………………………...                                                                             </t>
  </si>
  <si>
    <t>Zadanie nr 20 - Preparaty do żywienia pozajelitowego</t>
  </si>
  <si>
    <t>Worek dwukomorowy zawierający aminokwasy (40g/l) węglowodany (80g/l) i elektrolity do stosowania drogą żył obwodowych</t>
  </si>
  <si>
    <t>porcja po 1000ml, 1 worek</t>
  </si>
  <si>
    <t>porcja po 2000ml, 1 worek</t>
  </si>
  <si>
    <t>Worek dwukomorowy zawierający aminokwasy (48,1/l) węglowodany (150g/l) i elektrolity do stosowania drogą żył centralnych</t>
  </si>
  <si>
    <t>porcja po 2000ml</t>
  </si>
  <si>
    <t>Worek trzykomorowy zawierający aminokwasy 40g, emulsje tłuszczowe MCT/LCT oraz glukozę ( nie więcej niż 80 g) do stosowania drogą żył obwodowych</t>
  </si>
  <si>
    <t>porcja po 1250ml</t>
  </si>
  <si>
    <t>Worek trzykomorowy zawierający aminokwasy 60g, emulsje tłuszczowe MCT/LCT oraz glukozę ( nie więcej niż 120 g) do stosowania drogą żył obwodowych</t>
  </si>
  <si>
    <t>porcja po 1875ml</t>
  </si>
  <si>
    <t>Worek trzykomorowy zawierający aminokwasy 48-50g azot (min. 6,8g), tłuszcze MCT/LCT, elektrolity i węglowodany do 150g). Droga podania – żyły centralne</t>
  </si>
  <si>
    <t>porcja po 1250ml, 1 worek</t>
  </si>
  <si>
    <t>Worek trzykomorowy zawierający aminokwasy 68-72g azot (min. 10,2 g), tłuszcze MCT/LCT, elektrolity i węglowodany do 225 g). Droga podania – żyły centralne</t>
  </si>
  <si>
    <t>porcja po 1875ml, 1worek</t>
  </si>
  <si>
    <t>Worek trzykomorowy aminokwasy: min. 35g, węglowodany: min 90g, elektrolity oraz trriglicerydy kwasów omega-3 Droga podania – żyły centralne.</t>
  </si>
  <si>
    <t>porcja po 625ml, 1worek</t>
  </si>
  <si>
    <t>Worek trzykomorowy aminokwasy: min. 70g, węglowodany: min 180g, elektrolity oraz trriglicerydy kwasów omega-3 Droga podania – żyły centralne.</t>
  </si>
  <si>
    <t>Worek trzykomorowy aminokwasy: min. 105g, węglowodany: min 270g, elektrolity oraz triglicerydy kwasów omega-3 Droga podania – żyły centralne.</t>
  </si>
  <si>
    <t>Worek trzykomorowy aminokwasy: min. 70g, węglowodany: min 180g, bez elektrolitów oraz triglicerydy kwasów omega-3 Droga podania – żyły centralne.</t>
  </si>
  <si>
    <t>porcja po 1250ml, 1worek</t>
  </si>
  <si>
    <t>Worek trzykomorowy aminokwasy: min. 105g, węglowodany: min 270g, bez elektrolitów oraz triglicerydy kwasów omega-3 Droga podania – żyły centralne.</t>
  </si>
  <si>
    <t>Worek trzykomorowy aminokwasy: min. 35g, węglowodany: min 90g, bez elektrolitów oraz triglicerydy kwasów omega-3 Droga podania – żyły centralne.</t>
  </si>
  <si>
    <t xml:space="preserve">Prearat złożony pierwiatków śladowych a 10ml </t>
  </si>
  <si>
    <t xml:space="preserve">Preparat złożnony z 13 witamin 932 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</si>
  <si>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</si>
  <si>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21 - Preparaty do żywienia dojelitowego</t>
  </si>
  <si>
    <t>Dieta kompletna pod względem odżywczym, hiperkaloryczna (2,4 kcal/ml) oparty na białku kazeinowym i serwatkowym, w minimalnym składzie: Zawartość białka nie mniejsza niż 9,6g/100 ml.% energii z: białka-16%, węglowodanów-49%, tłuszczów-35%.  Dieta bezglutenowa, bezresztkowa. Smak: neutralny. Opakowanie typu butelka 125 ml.</t>
  </si>
  <si>
    <t>Op =4x125ml</t>
  </si>
  <si>
    <t>Dieta kompletna pod względem odżywczym, hiperkaloryczna (2,4 kcal/ml) oparty na białku kazeinowym i serwatkowym, w minimalnym składzie Zawartość białka nie mniejsza niż 9,6g/100 ml.% energii z: białka-16%, węglowodanów-49%, tłuszczów-35%.  Dieta bezglutenowa, bezresztkowa. Opakowanie typu butelka 125 ml. Smaki: truskawkowy, waniliowy, owoce leśne.</t>
  </si>
  <si>
    <t>Dieta kompletna,hiperkaloryczna ( 1,5 kcal/ml) z dodatkiem jogurtu, zródłem białka jest serwatka i kazeina, zawiera wyłacznie tłuszcze LCT,źródłem węglowodanów są wolno wchłaniane maltodekstryny, sacharoza i laktoza , ubogoresztkowa, bezglutenowa,  w minimalnym składzie zawartośc białka 6g/100ml,węglowodany 18,7 g/100ml, 16% energii z białka, o osmolarności 740 mOsmol/l , opakowanie 4 x 200 ml, w dwóch smakach : waniliowo-cytrynowy, malinowy;</t>
  </si>
  <si>
    <t>Op =4x200ml</t>
  </si>
  <si>
    <t xml:space="preserve">Dieta kompletna,hiperkaloryczna ( 2,4 kcal/ml) w minimalnym składzie o zawartości białka 9,5g/100ml, dieta do podaży doustnej o smaku waniliowym, dieta bogatoresztkowa -  zawartość błonnika 3,6 g/100 ml, bezglutenowa w opakowaniu 4x125 ml, o osmolarności 790 mOsmol/l. </t>
  </si>
  <si>
    <t>Dieta wspomagająca proces gojenia odleżyn i ran przewlekłych, kompletna, bezresztkowa, hiperkaloryczna (1,24 kcal/ml), bezglutenowa. Dieta zawiera argininę oraz inne składniki odżywcze, w odpowiednich proporcjach, które wspomagają i przyspieszają gojenie ran -  zwiększona zawartość przeciwutleniaczy (wit C i E, karotenoidów, cynku).  W minimalnym składzie: Dieta wysokobiałkowa - zawartość białka 8,8 g /100ml, o niskiej zawartości tłuszczu - 3,5g / 100ml, węglowodany 14,5 g/100ml, 28 % energii z białka, 46 % energii z węglowodanów, 26 % energii z tłuszczy, o osmolarności min. 500 mOsmol/l opakowanie 4 x 200 ml, w trzech smakach: truskawkowy, czekoladowy, waniliowy.</t>
  </si>
  <si>
    <t>Dieta beztłuszczowa,hiperkaloryczna ( 1,5 kcal/ml) bogatobiałkowa, oparta na białku serwatkowym, źródłem węglowodanów są wolno wchłaniane maltodekstryny i sacharoza, niska zawartość sodu i fosforanów,bezresztkowa, bezglutenowa,klinicznie wolna od laktozy,  w minimalnym składzie zawartośc białka 4g/100ml,węglowodany 33,5 g/100ml, 11% energii z białka, o osmolarności 750 mOsmol/l, opakowanie 4x200 ml, w dwóch smakach: truskawkowy, jabłkowy;</t>
  </si>
  <si>
    <t>Dieta bezresztkowa normokaloryczna (1 kcal/ml), w minimalnym składzie zawierająca mieszankę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 % energii z: białka-16%, węglowodanów-49%, tłuszczów-35%, o osmolarności 255 mOsmol/l, opakowanie typu butelka 500ml.</t>
  </si>
  <si>
    <t>500ml</t>
  </si>
  <si>
    <t>Dieta bezresztkowa normokaloryczna (1 kcal/ml), w minimalnym składzie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karotenoidów,klinicznie wolna do laktozy, % energii z: białka-16%, węglowodanów-49%, tłuszczów-35%,o osmolarności 255 mOsmol/l,w opakowaniu miękkim typu pack o pojemności 1000 ml.</t>
  </si>
  <si>
    <t>1000ml</t>
  </si>
  <si>
    <t>Dieta bezresztkowa hiperkaloryczna (1,5 kcal/ml), w minimalnym składzie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w opakowaniu miękkim typu pack o pojemności 1000 ml.</t>
  </si>
  <si>
    <t>Dieta bogatoresztkowa  w minimalnym składzie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białka-16%, węglowodanów-47%, tłuszczów-34%, błonnika 3% , o osmolarności 250 mOsmol/l ,w opakowaniu miękkim typu pack o pojemności 1000 ml.</t>
  </si>
  <si>
    <t>Dieta kompletna w minimalnym składzie pod względem odżywczym , wysokobiałkowa, 6,3 g białka/100ml , w oparciu wyłącznie o białko kazeinowe, z glutaminą 1,28 g/100ml, hiperkaloryczna ( 1,25 kcal/ml), bezresztkowa, klinicznie wolna od laktozy, % energii z : białka - 20%, węglowodanów- 45%, tłuszczu- 35%, o osmolarności 275 mOsmol/l, w opakowaniu miękkim typu pack o pojemności 1000ml</t>
  </si>
  <si>
    <t>Dieta kompletna w minimalnym składzie pod względem odżywczym normalizująca glikemię, normokaloryczna (1,03 kcal/ml) zawierająca 6 rodzajów błonnika, klinicznie wolna do laktozy, oparta na białku sojowym, zawierająca 4,3g/ml białka, o osmolarności 300 mOsm/l, % energii z: białka- 17 %, węglowodanów- 43 %, tłuszczów- 37 %, w opakowaniu miękkim typu pack o pojemności 1000 ml.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</si>
  <si>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nie więcej niż 275 mOsmol/l, w opakowaniu 500ml</t>
  </si>
  <si>
    <t>Dieta kompletna w minimalnym składzie pod względem odżywczym, normokaloryczna (1,04 kcal/ml) ,wspomagająca leczenie ran i odleżyn , bogatoresztkowa, oparta na białku kazeinowym i sojowym, klinicznie wolna do laktozy, z zawartością argininy 0,85 g/ 100 ml , glutaminy 0,96 g/ 100 ml , % energii z: białka-20 %, węglowodanów- 48 %, tłuszczów-29 %, błonnika- 3%,  o osmolarności 315 mosmol/l, w opakowaniu miękkim typu pack o pojemności 1000 ml.</t>
  </si>
  <si>
    <t>Przyrząd Flocare do żywienia dojelitowego w wersji grawitacyjnej kompatybilny do butelek 500 ml i  opakowań 200 ml,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</si>
  <si>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>1szt.</t>
  </si>
  <si>
    <t>Przyrząd Flocare do żywienia dojelitowego w wersji grawitacyjnej do opakowań miękkich typu PACK- 1000 ml, wykonany z PVC nie zawierający w składzie toksycznego składnika DEHP(di-ethylhexyl phtalate), posiadający łącznik pasujący do opakowań miękkich typu PACK z opatentowaną końcówką przyrządu Flocare z ukrytym ostrzem, zacisk rolkowy, komorę kroplową, końcówkę do podawania leków i płukania zgłębnika z nasadką ochronną, z końcówką typu EnFit,. Sterylny. Pakowany pojedynczo.</t>
  </si>
  <si>
    <t>Przyrząd Flocare do żywienia dojelitowego w wersji do pompy Infinity do opakowań miękkich typu PACK- 1000 ml, wykonany z PVC nie zawierający w składzie toksycznego składnika DEHP(di-ethylhexyl phtalate), posiadający łącznik pasujący do opakowań miękkich typu PACK Sterylny. Pakowany pojedynczo.</t>
  </si>
  <si>
    <t>Przyrząd Flocare do żywienia dojelitowego w wersji do pompy Infinity do butelek i worków ( uniwersalny), wykonany z PVC nie zawierający w składzie toksycznego składnika DEHP(di-ethylhexyl phtalate), posiadający łącznik pasujący do butelek. Sterylny. Pakowany pojedynczo.</t>
  </si>
  <si>
    <t>Przyrząd Flocare do żywienia dojelitowego w wersji grawitacyjnej kompatybilny do butelek 500 ml i  opakowań 200 ml oraz worków ( Uniwesralny),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</si>
  <si>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 xml:space="preserve">Zgłębnik nosowo-żołądkowy z prowadnicą, wykonany z poliuretanu (PUR) przeznaczony do żywienia, wyposażony w dwa porty: port żywieniowy ze złączem ENFit oraz dodatkowy port do odbarczania przeznaczony do ewakuacji treści żołądka. Z 4 otworami lateralnymi i otwartym końcem. Przezroczysty z 3 cieniodajnymi liniami widocznymi w promieniach RTG. Rozmiar zgłębnika Ch 14/110 cm. Nie zawierający lateksu.
</t>
  </si>
  <si>
    <t>op=10szt</t>
  </si>
  <si>
    <r>
      <rPr>
        <u/>
        <sz val="10"/>
        <color rgb="FF000000"/>
        <rFont val="Arial"/>
        <family val="2"/>
        <charset val="238"/>
      </rPr>
      <t>Zgłębnik gastrostomijny do żywienia dojelitowego PUR Flocare CH 6/60.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z łącznikiem typu EnFit. Do każdego zgłębnika dołączona prowadnica pokryta silikonem z łącznikiem żeńskim i kulkową końcówką. Sterylne, jednorazowe, pakowany pojedynczo; Rozmiar: Ch 6/60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</si>
  <si>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8/110.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łącznikiem z łącznikiem typu EnFit. Sterylne, jednorazowe, pakowany pojedynczo; Rozmiar: Ch 8/110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</si>
  <si>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10/110.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 łącznikiem typu EnFit. Sterylne, jednorazowe, pakowany pojedynczo; Rozmiar: Ch 10/110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</si>
  <si>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10/130.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 z łącznikiem typu EnFit. Sterylne, jednorazowe, pakowany pojedynczo; Rozmiar: Ch 10/130</t>
    </r>
  </si>
  <si>
    <r>
      <rPr>
        <u/>
        <sz val="10"/>
        <color rgb="FF000000"/>
        <rFont val="Arial"/>
        <family val="2"/>
        <charset val="238"/>
      </rPr>
      <t xml:space="preserve">Zgłębnik gastrostomijny do żywienia dojelitowego PUR Flocare CH 12/110. </t>
    </r>
    <r>
      <rPr>
        <sz val="10"/>
        <color rgb="FF000000"/>
        <rFont val="Arial"/>
        <family val="2"/>
        <charset val="238"/>
      </rPr>
      <t>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  łącznikiem typu EnFit. Sterylne, jednorazowe, pakowany pojedynczo; Rozmiar: Ch 12/110</t>
    </r>
  </si>
  <si>
    <r>
      <rPr>
        <u/>
        <sz val="10"/>
        <color rgb="FF000000"/>
        <rFont val="Arial"/>
        <family val="2"/>
        <charset val="238"/>
      </rPr>
      <t>Zgłębnik gastrostomijny do żywienia dojelitowego Bengmark Flocare CH 10/145.</t>
    </r>
    <r>
      <rPr>
        <sz val="10"/>
        <color rgb="FF000000"/>
        <rFont val="Arial"/>
        <family val="2"/>
        <charset val="238"/>
      </rPr>
      <t xml:space="preserve"> Zgłębnik do żywienia dojelitowego typu Bengmark zakończony samoskręcającą się pętlą, w komplecie z prowadnicą zakończoną kulkową końcówką. Do stosowania u pacjenta do 6 tygodni. Materiał poliuretan. Rozmiar Ch 10/145</t>
    </r>
  </si>
  <si>
    <t>op=3szt</t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</si>
  <si>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10/40.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Z łącznikiem typu EnFit. Wyposażony w zacisk do regulacji przepływu, pasek widoczny w promieniach RTG oraz silikonową płytkę do umocowania cewnika. 
Zestaw sterylny, jednorazowego użytku, pakowany pojedynczo. Rozmiar Ch 10/40 </t>
    </r>
  </si>
  <si>
    <t>op=5szt.</t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</si>
  <si>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14/40.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 Z łącznikiem typu EnFit. Wyposażony w zacisk do regulacji przepływu, pasek widoczny w promieniach RTG oraz silikonową płytkę do umocowania cewnika. 
Zestaw sterylny, jednorazowego użytku, pakowany pojedynczo. Rozmiar Ch 14/40 </t>
    </r>
  </si>
  <si>
    <r>
      <rPr>
        <u/>
        <sz val="10"/>
        <color rgb="FF000000"/>
        <rFont val="Arial"/>
        <family val="2"/>
        <charset val="238"/>
      </rPr>
      <t>Zestaw do gastrostomii endoskopowej, zakładany metodą Pull, Flocare PEG CH 18/40.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 Z łącznikiem typu EnFit. Wyposażony w zacisk do regulacji przepływu, pasek widoczny w promieniach RTG oraz silikonową płytkę do umocowania cewnika. 
Zestaw sterylny, jednorazowego użytku, pakowany pojedynczo. Rozmiar Ch 18/40 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</si>
  <si>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 CH 14/23. </t>
    </r>
    <r>
      <rPr>
        <sz val="10"/>
        <color rgb="FF000000"/>
        <rFont val="Arial"/>
        <family val="2"/>
        <charset val="238"/>
      </rPr>
      <t>Zgłębnik gastrostomijny o rozmiarach Ch 14/23 cm – wykonany z miękkiego silikonu, posiadający wewnętrzny balon mocujący z linią kontrastującą w RTG; posiadający dwa boczne otwory na końcu zgłębnika. Wolny od DEHP. Sterylny, jednorazowy, pakowany pojedynczo.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</si>
  <si>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 CH 18/23. </t>
    </r>
    <r>
      <rPr>
        <sz val="10"/>
        <color rgb="FF000000"/>
        <rFont val="Arial"/>
        <family val="2"/>
        <charset val="238"/>
      </rPr>
      <t>Zgłębnik gastrostomijny o rozmiarach Ch 18/23 cm – wykonany z miękkiego silikonu, posiadający wewnętrzny balon mocujący z linią kontrastującą w RTG; posiadający dwa boczne otwory na końcu zgłębnika. Wolny od DEHP. Sterylny, jednorazowy, pakowany pojedynczo.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</si>
  <si>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 CH 20/23. </t>
    </r>
    <r>
      <rPr>
        <sz val="10"/>
        <color rgb="FF000000"/>
        <rFont val="Arial"/>
        <family val="2"/>
        <charset val="238"/>
      </rPr>
      <t>Zgłębnik gastrostomijny o rozmiarach Ch 20/23 cm – wykonany z miękkiego silikonu, posiadający wewnętrzny balon mocujący z linią kontrastującą w RTG; posiadający dwa boczne otwory na końcu zgłębnika. Wolny od DEHP. Sterylny, jednorazowy, pakowany pojedynczo.</t>
    </r>
  </si>
  <si>
    <r>
      <rPr>
        <u/>
        <sz val="10"/>
        <color rgb="FF000000"/>
        <rFont val="Arial"/>
        <family val="2"/>
        <charset val="238"/>
      </rPr>
      <t>Zestaw do przezskórnej endoskopowej jejunostomii (PEG/J) o rozmiarach CH 9/105.</t>
    </r>
    <r>
      <rPr>
        <sz val="10"/>
        <color rgb="FF000000"/>
        <rFont val="Arial"/>
        <family val="2"/>
        <charset val="238"/>
      </rPr>
      <t xml:space="preserve"> Zakładany przez zestaw PEG o rozmiarach CH 18/40. Posiadający opatentowaną spiralę Bengmark. Zgłębnik kontrastuje w promieniach RTG.  Wolny od DEHP</t>
    </r>
  </si>
  <si>
    <t xml:space="preserve">Strzykawka enteralna z końcówką typu EnFit przeznaczona do obsługi żywienia drogą przewodu pokarmowego. 
Rozmiar 60 ml
</t>
  </si>
  <si>
    <t>1szt.x30</t>
  </si>
  <si>
    <t>Dieta kompletna pod względem odżywczym o smaku waniliowym, normalizująca glikemię o niskim indeksie glikemicznym, hiperkaloryczna (1,5 kcal/ml), bogatobiałkowa (powyżej 20% energii z białka), oparta na mieszaninie białek sojowego i kazieiny w proporcjach 40:60, zawartość białka 7,7g/100 ml, zawierająca 6 rodzajów błonnika rozpuszczalnego i nierozpuszczalnego w proporcjach 80:20, zawartość błonnika 1,5g/100 ml, obniżony współczynnik oddechowy (powyżej 46% energii z tłuszczu), dieta z zawartością oleju rybiego, klinicznie wolna od laktozy, bez zawartości fruktozy o osmolarności 395 mOsmol/l, w opakowaniu miękkim typu pack o objętości 1000 ml, dieta do podaży przez zgłębnik.</t>
  </si>
  <si>
    <t xml:space="preserve">Dieta kompletna pod względem odżywczym, dedykowana pacjentom w ciężkim stanie, w stresie metabolicznym , wysokobiałkowa, 7,5g białka/100ml , w oparciu o  kazeinę i soję, z zawartością glutaminy 1,66 g/100ml, hiperkaloryczna ( 1,28 kcal/ml), bogatoresztkowa, klinicznie wolna od laktozy, % energii z  : białka - 23%, węglowodanów- 48%, tłuszczu- 26 %, błonnika - 2%, o osmolarności 270 mOsmol/l, w opakowaniu miękkim typu worek 500 ml, </t>
  </si>
  <si>
    <t>Dieta peptydowa, kompletna pod względem odżywczym ,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typu butelka o pojemności 500 ml.</t>
  </si>
  <si>
    <t>Dieta  peptydowa, kompletna pod względem odżywczym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miękkim typu pack o pojemności 1000 ml.</t>
  </si>
  <si>
    <t>Produkt do szybkiego zagęszczania płynów(napojów i pokarmów). Zawiera gumę ksantanową i gumę guar,oraz maltodekstryny, nie zawiera skrobi. Wykazuje oporność na działanie amylazy, co pozwala chronić przed atywnością tego enzymu  jamie ustnej. Produkt dedykowany dla pacjentów z dysfagią (trudności z przełykaniem). Energetyczność: 2,9kcal/1g, zawiera węglowodany 0,58g/1g, oraz błonnik 0,28g/1g. Produkt bezglutenowy, nie zawiera laktozy. Dawkowanie zależne od stopnia dysfagii, 1porcja= 3g. Opakowanie typu puszka 175g</t>
  </si>
  <si>
    <t>175g</t>
  </si>
  <si>
    <t>Dieta kompletna, normokaloryczna ( 1kcal/ml), źródłem bialka jest wyłącznie białko sojowe (4g/100ml), bezresztkowa, klinicznie wolna do laktozy, źródłem węglowodanów są maltodekstryny, % energii z: białka-16 %, węglowodanów- 49 %, tłuszczów-35 %,o osmolarności 250 mOsmol/l, w opakowaniu miękkim typu pack o pojemności 1000 ml.</t>
  </si>
  <si>
    <t>Dieta bogatoresztkowa z zawartością 6 rodzajów błonnika MF6, normokaloryczna (1 kcal/ml) zawierająca mieszankę  białek w proporcji: 35% serwatkowych, 25% kazeiny, 20% białek soi, 20% białek grochu, zawartość białka nie mniej niż 4g/100; zawartość wielonienasyconych tłuszczów omega-6/omega-3 w proporcji 2,87; zawartość DHA+EPA nie mniej niż 33,5 mg/100 ml, dieta zawierająca 6 naturalnych karotenoidów, klinicznie wolna do laktozy, % energii z: białka-16%, węglowodanów-47%, tłuszczów-34%, błonnika 3% , o osmolarności 250 mOsmol/l , opakowanie typu butelka 500ml</t>
  </si>
  <si>
    <t>Dieta bezresztkowa hiperkaloryczna (1,5 kcal/ml), zawierająca mieszankę  białek w proporcji: 35% serwatkowych, 25% kazeiny, 20% białek soi, 20% białek grochu, zawartość białka nie mniej niż 6g/100 ml; zawartość wielonienasyconych tłuszczów omega-6/omega-3 w proporcji 3,12; zawartość DHA+EPA nie mniej niż 34mg/100 ml, dieta zawierająca 6 naturalnych karotenoidów, klinicznie wolna do laktozy,% energii z: białka-16%, węglowodanów-49%, tłuszczów-35%, o osmolarności 360 mOsmol/l , opakowanie typu butelka 500ml</t>
  </si>
  <si>
    <t xml:space="preserve">Preparat białkowy  w proszku. Energia:  kJ/kcal  1560/368  w 100g, smak neutralny.  </t>
  </si>
  <si>
    <t>porcja po 225 g</t>
  </si>
  <si>
    <t>Łącznik do protu bocznego do strzykawki oral/luer transition</t>
  </si>
  <si>
    <t>6x5szt.</t>
  </si>
  <si>
    <t>Łącznik do pega do strzykawki enlock/Funnel tube</t>
  </si>
  <si>
    <t>Zgłębnik nosowo-żołądkowy do żywienia dojelitowego wyposażony w dodatkowy port do odbarczania rozmiar, 14 CH na 110 cm.</t>
  </si>
  <si>
    <t>Zamawiający dopuszcza dietetyczne środki spożywcze</t>
  </si>
  <si>
    <t>Zadanie nr 22 - Immunoglobuliny anty D</t>
  </si>
  <si>
    <t>Immunoglobulina anty D 50j.m. inj.</t>
  </si>
  <si>
    <t>Immunoglobulina anty D 150j.m. inj.</t>
  </si>
  <si>
    <t>Razem</t>
  </si>
  <si>
    <t>Zadanie nr 23 Fidaxomycinum</t>
  </si>
  <si>
    <t xml:space="preserve">Fidaxomycinum 200mg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</si>
  <si>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</si>
  <si>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24 - Żywienie pozajelitowe 2</t>
  </si>
  <si>
    <t>Worek trzykomorowy do żywienia pozajelitowego drogą żył centralnych zawierający roztwór aminokwasów, 20% emulsję tłuszczową LTC, 80% oliwy z oliwek, węglowodany i elektrolity. Zawartość azotu 9 g ,energia 1070, osmolarność 1310 mOsm/l w pojemności 1000ml typu Olimel N9 E</t>
  </si>
  <si>
    <t>Worek trzykomorowy do żywienia pozajelitowego drogą żył centralnych  zawierający roztwór aminokwasów, 20% emulsję tłuszczową LTC, 80% oliwy z oliwek, węglowodany bez zawartości elektrolitów Zawartość azotu 13,5g ,energia 1600, osmolarność 1170 mOsm/l w pojemności 1500ml typu Olimel N9</t>
  </si>
  <si>
    <t>Worek trzykomorowy do żywienia pozajelitowego drogą żył centralnych zawierający roztwór aminokwasów, 20% emulsję tłuszczową LTC, 80% oliwy z oliwek, węglowodany i elektrolity. Zawartość azotu 13.5 g ,energia 1600, osmolarność 1310 mOsm/l w pojemności 1500ml typu Olimel N9 E</t>
  </si>
  <si>
    <t>Worek trzykomorowy do żywienia pozajelitowego drogą żył centralnych zawierający roztwór aminokwasów, 20% emulsję tłuszczową LTC, 80% oliwy z oliwek, węglowodany i elektrolity. Zawartość azotu 7 g ,energia 1140, osmolarność 1360 mOsm/l w pojemności 1000ml typu Olimel N7 E</t>
  </si>
  <si>
    <t>Worek trzykomorowy do żywienia pozajelitowego drogą żył centralnych zawierający roztwór aminokwasów, 20% emulsję tłuszczową LTC, 80% oliwy z oliwek, węglowodany i elektrolity. Zawartość azotu 10,5 g ,energia 1710, osmolarność 1360 mOsm/l w pojemności 1500ml typu Olimel N7 E</t>
  </si>
  <si>
    <t>Worek trzykomorowy do żywienia pozajelitowego drogą żył centralnych zawierający roztwór aminokwasów, 20% emulsję tłuszczową LTC, 80% oliwy z oliwek, węglowodany i elektrolity. Zawartość azotu 14 g ,energia 2270, osmolarność 1360 mOsm/l w pojemności 2000ml typu Olimel N7 E</t>
  </si>
  <si>
    <t>Roztwór aminokwasów z dodatkiem glukozy oraz emulsji tłuszczowej zawierającej 20% LCT i 80% oliwy z oliwek, węglowodany i elektrolity w systemie worków trzykomorowych do pełnego żywienia pozajelitowego droga żył obwodowych i centralnych, o zawartości azotu 4, energii całkowitej 700 kcali, osmolarności 760 mOsm/l poj. 1000 ml, typu Olimel Peri N4E</t>
  </si>
  <si>
    <t>Roztwór aminokwasów z dodatkiem glukozy oraz emulsji tłuszczowej zawierającej 20% LCT i 80% oliwy z oliwek, węglowodany i elektrolity w systemie worków trzykomorowych do pełnego żywienia pozajelitowego droga żył obwodowych i centralnych, o zawartości azotu 6, energii całkowitej 1050 kcali, osmolarności 760 mOsm/l poj. 1500 ml typu Olimel Peri N4E</t>
  </si>
  <si>
    <t>Worek trzykomorowy do żywienia pozajelitowego drogą żył centralnych zawierający roztwór aminokwasów: 14,2%, emulsję tłuszczową 17,5%, oczyszczony olej z oliwek+oczyszczony olej sojowy 22,75 g, węglowodany 27,5% i elektrolity. 650ml typu Olimel N12 E</t>
  </si>
  <si>
    <t>Worek trzykomorowy do żywienia pozajelitowego drogą żył centralnych zawierający roztwór aminokwasów: 14,2%, emulsję tłuszczową 17,5%, oczyszczony olej z oliwek+ oczyszczony olej sojowy 35,00 g, węglowodany 27,5% i elektrolity. 1000 ml typu Olimel N12 E</t>
  </si>
  <si>
    <t>Worek trzykomorowy do żywienia pozajelitowego drogą żył centralnych zawierający roztwór aminokwasów: 14,2%, emulsję tłuszczową 17,5%, oczyszczony olej z oliwek+oczyszczony olej sojowy 52,50 g, węglowodany 27,5% i elektrolity. 1500 ml typu Olimel N12 E</t>
  </si>
  <si>
    <t>20% emulsja tłuszczowa zawierająca oliwę z oliwek i olej sojowy o objętości 250 ml typu Clinoleic 20 %</t>
  </si>
  <si>
    <t>20% emulsja tłuszczowa zawierająca oliwę z oliwek i olej sojowy o objętości 500 ml typu Clinoleic 20 %</t>
  </si>
  <si>
    <t>Witaminy rozpuszczalne w tłuszczach i w wodzie zestaw 12 witamin typu Cernevit – lifilizat</t>
  </si>
  <si>
    <t>op=10amp</t>
  </si>
  <si>
    <t>Koncentrat pierwiastków śladowych do żywienia pozajelitowego w postaci soli organicznych o składzie molowym (µmol / 10 ml) Zn 153; Cu 4,7; Mn 1,0; F 50; I 1,0; Se 0,9; Mo 0,21; Cr 0,19; Fe 18, 10ml roztworu w ampułce.</t>
  </si>
  <si>
    <r>
      <rPr>
        <sz val="10"/>
        <color rgb="FF000000"/>
        <rFont val="Arial"/>
        <family val="2"/>
        <charset val="238"/>
      </rPr>
      <t xml:space="preserve">Preparat złożony:
</t>
    </r>
    <r>
      <rPr>
        <sz val="12"/>
        <color rgb="FF000000"/>
        <rFont val="Times New Roman;Times New Roman"/>
        <family val="1"/>
        <charset val="1"/>
      </rPr>
      <t xml:space="preserve"> </t>
    </r>
    <r>
      <rPr>
        <sz val="11"/>
        <color rgb="FF000000"/>
        <rFont val="Times New Roman;Times New Roman"/>
        <family val="1"/>
        <charset val="1"/>
      </rPr>
      <t xml:space="preserve">glukoza, sodu chlorek, sodu octan trójwodny, potasu chlorek, magnezu chlorek </t>
    </r>
    <r>
      <rPr>
        <sz val="11"/>
        <color rgb="FF000000"/>
        <rFont val="Times New Roman;Times New Roman"/>
        <family val="1"/>
        <charset val="238"/>
      </rPr>
      <t xml:space="preserve">sześciowodny </t>
    </r>
  </si>
  <si>
    <t>op.=10 worków po 1000 ml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</si>
  <si>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</si>
  <si>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</si>
  <si>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</si>
  <si>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szt.</t>
  </si>
  <si>
    <t>Aprepitant 125+80+80mg</t>
  </si>
  <si>
    <t>Op= 3 kaps</t>
  </si>
  <si>
    <t xml:space="preserve">Argipressinum 40j.m. inj. </t>
  </si>
  <si>
    <t>op=5amp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</si>
  <si>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</si>
  <si>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 xml:space="preserve">Calcium chloratum inj 10 ml 95-100mg/ml zamiennie z Calcium gluconatum 95-100mg/ml </t>
  </si>
  <si>
    <t>Caspofunginum 50mg inj. Poz 7-8 muszą pochodzć od hjednego producenta</t>
  </si>
  <si>
    <t>Caspofunginum 70mg inj.  Poz 7-8 muszą pochodzć od hjednego producenta</t>
  </si>
  <si>
    <t>Clatribine 10mg/10ml fiol</t>
  </si>
  <si>
    <t xml:space="preserve">porcja po 1 fiol. </t>
  </si>
  <si>
    <t xml:space="preserve">Cyclosporinum 50mg kaps </t>
  </si>
  <si>
    <t>porcja po 50kaps</t>
  </si>
  <si>
    <t>Cytarabina 1g/20ml fiol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</si>
  <si>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</si>
  <si>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</si>
  <si>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</si>
  <si>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</si>
  <si>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Dinoprostone 10mg </t>
  </si>
  <si>
    <t>porcja po 5 systemów dopochwowych</t>
  </si>
  <si>
    <t>Emulsja  200mg/ml Soiae oleum raffinatum</t>
  </si>
  <si>
    <t>Emulsja MCT/LCT  20% do żywienia pozajelitowego</t>
  </si>
  <si>
    <t>butelka 250ml</t>
  </si>
  <si>
    <t>butelka po 500ml</t>
  </si>
  <si>
    <t xml:space="preserve">Epoetyna Beta 500j.m./0,3ml </t>
  </si>
  <si>
    <t>500 j.m./0,3 ml = 0,00415 mg + 6 amp-strzyk</t>
  </si>
  <si>
    <t>Gancyklovir 500mg inj. Fiol</t>
  </si>
  <si>
    <t xml:space="preserve">porcja po 5 fiol. </t>
  </si>
  <si>
    <t xml:space="preserve">Protrombinum multiplex humanum 500j. </t>
  </si>
  <si>
    <t xml:space="preserve">zestaw proszek + rozp. </t>
  </si>
  <si>
    <t>Fibrynogenum 1g proszek do sporz r-ru do wstrzyk</t>
  </si>
  <si>
    <t>Chlorheksydyna 20% roztwór</t>
  </si>
  <si>
    <t>op=500g lub ml</t>
  </si>
  <si>
    <t xml:space="preserve">Hialuran sodu 0,24%. karbomer, glicerol i składnik lipidowy (trójglicerydy o średniej długości łańcucha). Nie zawiera substancji konserwujący i buforów </t>
  </si>
  <si>
    <t>Lamivudine 100mg tabl</t>
  </si>
  <si>
    <t>Landiololum hydrochloridum 300 mg inj.</t>
  </si>
  <si>
    <t>Levosimendan 2,5mg /ml  koncentrat do infuzji</t>
  </si>
  <si>
    <t>op=5ml</t>
  </si>
  <si>
    <t>Linagliptinum 5mg tabl</t>
  </si>
  <si>
    <t xml:space="preserve">Lithum carbonicum 250mg </t>
  </si>
  <si>
    <t>porcja po 60tabl</t>
  </si>
  <si>
    <t>Nacl 3% do nebulizacji x 30 szt</t>
  </si>
  <si>
    <t>op=30amp</t>
  </si>
  <si>
    <t>Norepinephrinum 4mg/4ml inj, 4ml, wymagany produkt do przechowywania w temperaturze pokojowej.</t>
  </si>
  <si>
    <t>Norepinephrinum 1mg/1ml inj,, 1ml</t>
  </si>
  <si>
    <t xml:space="preserve">Nalbufina 10mg/ml, 10mg/ml ; 2ml roztw. Do strzyk. </t>
  </si>
  <si>
    <t xml:space="preserve">Mannitol 15%worek </t>
  </si>
  <si>
    <t>250ml</t>
  </si>
  <si>
    <t>Maść z tormentiolem z A+E</t>
  </si>
  <si>
    <t>tuba</t>
  </si>
  <si>
    <t xml:space="preserve">Naldemedine 0,2mg </t>
  </si>
  <si>
    <t>tabl x 28 szt</t>
  </si>
  <si>
    <t>Ornitinum 5g/10ml koncentrat do inf.</t>
  </si>
  <si>
    <t>Ornitinum 3g granulat</t>
  </si>
  <si>
    <t xml:space="preserve">porcja po 5 torebek </t>
  </si>
  <si>
    <t xml:space="preserve">Posaconazole 40mg/ml </t>
  </si>
  <si>
    <t xml:space="preserve">porcja po 105 ml </t>
  </si>
  <si>
    <t>Prebagaina 75mg</t>
  </si>
  <si>
    <t>op=56tabl</t>
  </si>
  <si>
    <t>Prebagaina 150mg</t>
  </si>
  <si>
    <t>Preparat stosowany w kompletnym żywieniu pozajelitowym jako uzupełnienie zapotrzebowania na witaminy rozpuszczalne w tłuszczach wskazany dla pacjentów powyżej 11 roku życia</t>
  </si>
  <si>
    <t>Dożylny płyn podawany w celu pokrycia zapotrzebowania na witaminy rozpuszczalne w wodzie podczas żywienia pozajelitowego dla dorosłych i dzieci powyżej 10 kg</t>
  </si>
  <si>
    <t>porcja po 10ml w fiol. po 10 szt.</t>
  </si>
  <si>
    <t>Preparaty do odżywiania pozajelitowego. W składzie zawierający same aminokwasy w ilości 85g/l, zawartość azotu 13,5g/l.</t>
  </si>
  <si>
    <t>op=500ml</t>
  </si>
  <si>
    <t>Puder płynny 140g</t>
  </si>
  <si>
    <t>op=140g</t>
  </si>
  <si>
    <t>Resonium A Proszek 1,42g Na +15g lub równoważny</t>
  </si>
  <si>
    <t>op=454g</t>
  </si>
  <si>
    <t>Retinol krople do oczu.</t>
  </si>
  <si>
    <t>op=10ml</t>
  </si>
  <si>
    <t>Ropivacainum 10mg/ml a 10 ml</t>
  </si>
  <si>
    <t>op. 5amp</t>
  </si>
  <si>
    <t>Ropivacainum 5mg/ml a 10 ml</t>
  </si>
  <si>
    <t>Ropivacainum 2mg/ml a 100 ml</t>
  </si>
  <si>
    <t>porcja po 5 worków</t>
  </si>
  <si>
    <t>Roztwór 10% aminokwasów dla pacjentów z ciężką niewydolnością wątroby oraz z zagrażającą lub stwierdzoną encefalopatią wątrobową, do żywienia pozajelitowego. Osmolarność 875mOsmol/l, wartość kaloryczna 1675kJ/l.</t>
  </si>
  <si>
    <t>Roztwór 10% aminokwasów dla pacjentów typu Aminoplasmal lub równoważny</t>
  </si>
  <si>
    <t>op= 10 szt x 500ml</t>
  </si>
  <si>
    <t>Roztwór do infuzji z zawartością aminokwasów dla osób z niewydolnością nerek 0,1g/ml</t>
  </si>
  <si>
    <t>porcja po 250ml</t>
  </si>
  <si>
    <t>Roztwór do płukania jamy ustnej 0,074% dickofenku w postaci kwasu</t>
  </si>
  <si>
    <t>Sildenafil 50mg tabl</t>
  </si>
  <si>
    <t>op=4tabl.</t>
  </si>
  <si>
    <t xml:space="preserve">Thiaminum hydrochloridum  inj B1 50mg/2ml  </t>
  </si>
  <si>
    <t>op. 10amp</t>
  </si>
  <si>
    <t xml:space="preserve">Vit D3 krople 20000IU/ml , 10 ml </t>
  </si>
  <si>
    <t>Preparat typu Juvit multi 10ml</t>
  </si>
  <si>
    <t>Valganciclovir 450mg</t>
  </si>
  <si>
    <t>Woryconazolum 200mg proszek do r-r do infuzji</t>
  </si>
  <si>
    <t>Woryconazolum 200mg tabl</t>
  </si>
  <si>
    <t>porcja po 20 tabl</t>
  </si>
  <si>
    <t>Zadanie nr 26 – Terapia nerkozastępcza do aparatu OMNI</t>
  </si>
  <si>
    <t xml:space="preserve">Płyn dializacyjny do terapii nerkozastępczej bez zawartości wapnia i zawartością fosforanów 1,25 mmol/l oraz z zawartością potasu  2 lub 4 mmol/l (zamiennie według potrzeb zamawiającego). Worek 5 l. Kompatybilne z aparatem OMNI </t>
  </si>
  <si>
    <t xml:space="preserve">Płyn do antykoagulacji z zawartością cytrynianu 4%. Worek 2000 ml. 
</t>
  </si>
  <si>
    <t>Zestaw drenów z filtrem o punkcie odcięcia 37 kDa i
rejestracji na 96 godzin do cytrynianowej i heparynowej terapii CVVHD lub/i CVVHDF</t>
  </si>
  <si>
    <t xml:space="preserve">Worki na filtrat z zaworem spustowym umożliwiającym drenaż bez zdejmowania
worka z urządzenia. Pojemność 7 litrów. </t>
  </si>
  <si>
    <t>……………………</t>
  </si>
  <si>
    <t>Zadanie nr 27 - Propofolum</t>
  </si>
  <si>
    <t>Propofolum inj. 10mg/1ml – 20ml fiolki</t>
  </si>
  <si>
    <t>Propofolum inj. 10 mg/1ml – 20ml amp</t>
  </si>
  <si>
    <t>Propofolum inj. 2% 50ml fiol emulsja</t>
  </si>
  <si>
    <t>Propofol 2%   fiol 20ml</t>
  </si>
  <si>
    <t>porcja po 5amp./fiol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</si>
  <si>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………………………………………………...                                                                             </t>
    </r>
  </si>
  <si>
    <t>Zadanie nr 28 – Leki Hospicjum</t>
  </si>
  <si>
    <t>Ac. ascorbicum, Hesperidinum, Ruscus aculeatus (Cyclo 3 fort) lub równoważne</t>
  </si>
  <si>
    <t>Acidum Valproicum 150mg</t>
  </si>
  <si>
    <t>Porcja po 100 szt.</t>
  </si>
  <si>
    <t>Natrii Valproas+Acidum Valpronicum 300 mg</t>
  </si>
  <si>
    <t>Natrii Valproas 288,2mg/5ml</t>
  </si>
  <si>
    <t>porcja po 150ml</t>
  </si>
  <si>
    <t>Natrii Valproas+Acidum Valproicum 500mg</t>
  </si>
  <si>
    <t>Natrii Valproas inj 400mg/4ml</t>
  </si>
  <si>
    <t>op=4fiol.</t>
  </si>
  <si>
    <t>Natrii Valproas 750mg saszetki 30 szt.</t>
  </si>
  <si>
    <t>op=30sasz.</t>
  </si>
  <si>
    <t>Alfuzosinum 10mg</t>
  </si>
  <si>
    <t>Amantadinum 100mg</t>
  </si>
  <si>
    <t>porcja po 100tabl</t>
  </si>
  <si>
    <t>Aminophylinum 200mg o przedł uwalnianiu</t>
  </si>
  <si>
    <t>porcja po 30kaps.</t>
  </si>
  <si>
    <t>Amitryptilina 25mg</t>
  </si>
  <si>
    <t>60 draż</t>
  </si>
  <si>
    <t>Amitriptilina 10mg</t>
  </si>
  <si>
    <t>Bicalutamidum 50mg</t>
  </si>
  <si>
    <t>Biperidenum 2mg</t>
  </si>
  <si>
    <t>Bromazepam 6mg</t>
  </si>
  <si>
    <t>Carbamazepina CR 200mg</t>
  </si>
  <si>
    <t>op=50tabl</t>
  </si>
  <si>
    <t>Carbamazepina 300mg retard</t>
  </si>
  <si>
    <t>Chondroitini sulfas 500mg</t>
  </si>
  <si>
    <t>porcja po 60szt.</t>
  </si>
  <si>
    <t>Citalopramum 10mg</t>
  </si>
  <si>
    <t>Citalopramum 20mg</t>
  </si>
  <si>
    <t>Clomipraminum 25mg</t>
  </si>
  <si>
    <t>Clomipraminum 75mg SR</t>
  </si>
  <si>
    <t>Clopidogrel 300mg</t>
  </si>
  <si>
    <t>op. 30tabl.</t>
  </si>
  <si>
    <t>Clopidogrel 75mg</t>
  </si>
  <si>
    <t>Clozapinum 0,025g tabl.</t>
  </si>
  <si>
    <t>Clozapinum 0,1g tabl.</t>
  </si>
  <si>
    <t>porcja po 50tabl</t>
  </si>
  <si>
    <t>Cyproheptadine 4mg</t>
  </si>
  <si>
    <t>Exemestanum 25mg tabl</t>
  </si>
  <si>
    <t>op.= 30tabl.</t>
  </si>
  <si>
    <t xml:space="preserve">Ferrum sulfuricum 80mg </t>
  </si>
  <si>
    <t>30drażetek</t>
  </si>
  <si>
    <t>Ferrum sulfuricum 80mg + 0,35mg Acidum folicum</t>
  </si>
  <si>
    <t>Filgastrimum 30 mln j.m. inj.</t>
  </si>
  <si>
    <t>Filgastrimum 48 mln j.m. inj.</t>
  </si>
  <si>
    <t>op. po 1 szt</t>
  </si>
  <si>
    <t>Fluoksetyna 10mg</t>
  </si>
  <si>
    <t>Fluoksetyna 20mg</t>
  </si>
  <si>
    <t>Flupentixol 0,5mg</t>
  </si>
  <si>
    <t>Gabapentinum 600mg</t>
  </si>
  <si>
    <t>Gabapentinum 100mg</t>
  </si>
  <si>
    <t>Gabapentinum 300mg</t>
  </si>
  <si>
    <t>Ipratropi bromidum + salbutamol (0,5mg +2,5mg)/2,5ml</t>
  </si>
  <si>
    <t>porcja po 20 amp neb</t>
  </si>
  <si>
    <t xml:space="preserve">Isorbidi mononitras 50mg </t>
  </si>
  <si>
    <t>30 szt. o przedł. Uwalnianiu</t>
  </si>
  <si>
    <t xml:space="preserve">Itopridi hydrochloridum 50mg </t>
  </si>
  <si>
    <t>Lamotriginum 50mg</t>
  </si>
  <si>
    <t>Lercanidipinum 10mg</t>
  </si>
  <si>
    <t>Levomepromazinum 25mg</t>
  </si>
  <si>
    <t>Levomepromazinum 25mg/1ml</t>
  </si>
  <si>
    <t>porcja po 10 amp.</t>
  </si>
  <si>
    <t>Lewodopa 62,5 mg</t>
  </si>
  <si>
    <t>100 kaps</t>
  </si>
  <si>
    <t>100 tabl. rozp.</t>
  </si>
  <si>
    <t>Lewodopa 125 mg</t>
  </si>
  <si>
    <t>Lewodopa 100 + Benserazidum 25 HBS</t>
  </si>
  <si>
    <t>Lewodopa 250mg</t>
  </si>
  <si>
    <t>Letrozolum 2,5mg</t>
  </si>
  <si>
    <t>Megestrolum 40mg/ml zawiesina</t>
  </si>
  <si>
    <t>porcja po 240ml</t>
  </si>
  <si>
    <t>Memantyna 10mg</t>
  </si>
  <si>
    <t>Porcja po 56 tabl.</t>
  </si>
  <si>
    <t>Mirtazepinum 15mg</t>
  </si>
  <si>
    <t>Nebiwolol 5mg</t>
  </si>
  <si>
    <t>Oxcarbamazepinum 300mg</t>
  </si>
  <si>
    <t>porcja po 50szt.</t>
  </si>
  <si>
    <t>Oxcarbamazepinum 150mg</t>
  </si>
  <si>
    <t>Oxybutyninum 5mg</t>
  </si>
  <si>
    <t>Paroxetinum 20mg</t>
  </si>
  <si>
    <t>Piribedil 50 mg tabl o przedł. Uwalnianiu.</t>
  </si>
  <si>
    <t>Phacolysinum ,15mg/ml krople do oczu</t>
  </si>
  <si>
    <t>Risperidonum1mg</t>
  </si>
  <si>
    <t>Risperidonum2mg</t>
  </si>
  <si>
    <t>Sertralinum 50mg</t>
  </si>
  <si>
    <t>Sertralinum 100mg</t>
  </si>
  <si>
    <t>Tetrabenazinum 25mg</t>
  </si>
  <si>
    <t>porcja po 112tabl.</t>
  </si>
  <si>
    <t>Tiapridum 100mg</t>
  </si>
  <si>
    <t>porcjja po 20 tabl</t>
  </si>
  <si>
    <t>Topiramatum 25mg</t>
  </si>
  <si>
    <t>Trazodonum CR 75mg</t>
  </si>
  <si>
    <t>Trazodonum CR 150mg</t>
  </si>
  <si>
    <t>Trimebutinum100mg</t>
  </si>
  <si>
    <t>Trimebutinum granulat do p. zawiesiny doustnej 24 mg/5 ml</t>
  </si>
  <si>
    <t xml:space="preserve">Vigabatrinum 500mg </t>
  </si>
  <si>
    <t>porcja po 50 saszetek.</t>
  </si>
  <si>
    <t xml:space="preserve">Ziprazidonum 80mg </t>
  </si>
  <si>
    <t>…………………………………</t>
  </si>
  <si>
    <t>………………</t>
  </si>
  <si>
    <t>Zadanie nr 29 - Leki przeciwbólowe</t>
  </si>
  <si>
    <t>Bupremorfina 35 mcg/h plastry</t>
  </si>
  <si>
    <t>Porcja po 5 plastrów</t>
  </si>
  <si>
    <t>Bupremorfina plastry 52,5mcg/h</t>
  </si>
  <si>
    <t>Op=5 plastrów</t>
  </si>
  <si>
    <t>Bupremorfina plastry 70mcg/h</t>
  </si>
  <si>
    <t xml:space="preserve">Diclofenacum + Misoprostolum tabl. powl. </t>
  </si>
  <si>
    <t>Diclofenacum czopki 100 mg</t>
  </si>
  <si>
    <t>porcja po 1 op. 10 szt.</t>
  </si>
  <si>
    <t>Diclofenacum czopki 50 mg</t>
  </si>
  <si>
    <t>Diclofenacum 75 mg. doustny</t>
  </si>
  <si>
    <t>op=20szt</t>
  </si>
  <si>
    <t>Diclofenacum inj. (roztwór) 75 mg/3 ml</t>
  </si>
  <si>
    <t>Diclofenacum tabl. dojelitowe 25 mg</t>
  </si>
  <si>
    <t>Diclofenacum tabl. dojelitowe 50 mg</t>
  </si>
  <si>
    <t xml:space="preserve">Diclofenacum 100mg </t>
  </si>
  <si>
    <t>Diclofenacum  maść vel żel</t>
  </si>
  <si>
    <t>Porcja po 50 do 60g</t>
  </si>
  <si>
    <t>Porcja po 100g</t>
  </si>
  <si>
    <t>Diclofenacum z lidocainą 75 mg/2ml inj im.</t>
  </si>
  <si>
    <t>Porcja po 3 amp.</t>
  </si>
  <si>
    <t>Dexketoprofen 0,05 g/2 ml</t>
  </si>
  <si>
    <t>Dexketoprofenum 25mg</t>
  </si>
  <si>
    <t>Fentanyl plastry 0012mg/h</t>
  </si>
  <si>
    <t>Fentanyl plastry 0025mg/h</t>
  </si>
  <si>
    <t xml:space="preserve">Fentanyl plastry 50mcg/h </t>
  </si>
  <si>
    <t xml:space="preserve">Fentanyl plastry 100mcg/h </t>
  </si>
  <si>
    <t xml:space="preserve">Fentanyl plastry 75mcg/h </t>
  </si>
  <si>
    <t>Fentanylum inj. (roztwór) 0,05 mg/ml</t>
  </si>
  <si>
    <t>porcja po 50 amp. 10 ml</t>
  </si>
  <si>
    <t>Fentanylum inj. (roztwór) 0,1 mg/2ml</t>
  </si>
  <si>
    <t>Fentanyl 0,4mg aerozol</t>
  </si>
  <si>
    <t xml:space="preserve">porcja po 1,55ml </t>
  </si>
  <si>
    <t>Fentanyl 0,1mg aerozol</t>
  </si>
  <si>
    <t>poecja po 1,55ml</t>
  </si>
  <si>
    <t>Ibuprofenum 200 mg tabl.</t>
  </si>
  <si>
    <t>Porcja po 60 tabl.</t>
  </si>
  <si>
    <t>Ibuprofenum 100mg/5ml syrop</t>
  </si>
  <si>
    <t>porcja po 100ml vel g</t>
  </si>
  <si>
    <t>Ibuprofenum 200mg/5ml syrop</t>
  </si>
  <si>
    <t>Ibuprofen 400mg</t>
  </si>
  <si>
    <t>Ibuprofenum 125mg czopki</t>
  </si>
  <si>
    <t>Ibuprofenum 60mg czopki</t>
  </si>
  <si>
    <t xml:space="preserve">ketaminum 10mg/ml inj. i.v. </t>
  </si>
  <si>
    <t>porcja po 5 fiol. 20ml</t>
  </si>
  <si>
    <t xml:space="preserve">ketaminum 50mg/ml inj. i.v. </t>
  </si>
  <si>
    <t>porcja po 5 fiol. 10 ml</t>
  </si>
  <si>
    <t>Metadon roztwór doustny 1mg/ml (syrop)</t>
  </si>
  <si>
    <t>Meloxicam 15mg tabl</t>
  </si>
  <si>
    <t>Midazolamum inj. (roztwór) 15 mg/2 ml</t>
  </si>
  <si>
    <t>Mefenamic Acid 250mg tabl</t>
  </si>
  <si>
    <t>Midazolamum inj. (roztwór) 5 mg/2 ml</t>
  </si>
  <si>
    <t>Midazolamum tabl. powl. 15 mg</t>
  </si>
  <si>
    <t>Midazolamum tabl. powl. 7,5 mg</t>
  </si>
  <si>
    <t>Midazolamum inj. (roztwór) 5 mg/5 ml</t>
  </si>
  <si>
    <t>Midazolamum inj. (roztwór) 15 mg/3 ml</t>
  </si>
  <si>
    <t>Midanium 5mg/ml a 10 ml</t>
  </si>
  <si>
    <t>Morphinum inj. 0,001g/ml spinal</t>
  </si>
  <si>
    <t>Morphinum inj. (roztwór) 10 mg/1 ml</t>
  </si>
  <si>
    <t>Morphinum inj. (roztwór) 20 mg/1 ml</t>
  </si>
  <si>
    <t>Morphinum 60mg o przedł. Uwalnianiu</t>
  </si>
  <si>
    <t>Morphinum 30mg o przedł. Uwalnianiu</t>
  </si>
  <si>
    <t>Morphinum 100mg o przedł. Uwalnianiu</t>
  </si>
  <si>
    <t>Morphinum 10mg o przedł. Uwalnianiu</t>
  </si>
  <si>
    <t xml:space="preserve">Mycofenolix Acid 500mg </t>
  </si>
  <si>
    <t>Naproxenum 250mg</t>
  </si>
  <si>
    <t>Naproxenum 500mg</t>
  </si>
  <si>
    <t>Oxykodonum 5mg</t>
  </si>
  <si>
    <t>Oxykodonum 20mg</t>
  </si>
  <si>
    <t>Oxykodonum 10mg</t>
  </si>
  <si>
    <t>Oxykodonum 40mg</t>
  </si>
  <si>
    <t>Oxykodonum 80mg</t>
  </si>
  <si>
    <t>Oxycodonum inj. 10Mg/ml a 1 ml</t>
  </si>
  <si>
    <t>Oxycodonum inj. 20Mg/2ml  a 2 ml</t>
  </si>
  <si>
    <t>Oxycodonum inj. 50Mg/ml a 1ml</t>
  </si>
  <si>
    <t>naloxon + oxycodonum 40 + 20mg</t>
  </si>
  <si>
    <t>Naloxoni hydrochloricum + oxycodoni hydrochloricum 20+10 mg</t>
  </si>
  <si>
    <t>Naloxoni hydrochloricum + oxycodoni hydrochloricum 10+5 mg</t>
  </si>
  <si>
    <t>Nimesulid 100mg granulat 2 g</t>
  </si>
  <si>
    <t>Porcja po 30 torebek</t>
  </si>
  <si>
    <t>Paracetamolum tabl. 500 mg</t>
  </si>
  <si>
    <t>Paracetamolum czopki 250 mg</t>
  </si>
  <si>
    <t>Paracetamol czopki 125 mg</t>
  </si>
  <si>
    <t>porcja po 10szt</t>
  </si>
  <si>
    <t>Paracetamolum czopki 50 mg</t>
  </si>
  <si>
    <t>Paracetamolum czopki 500 mg</t>
  </si>
  <si>
    <t>Paracetamolum czopki 80 mg</t>
  </si>
  <si>
    <t>Paracetamolum inj. iv. (roztwór) 0,5g/50 ml</t>
  </si>
  <si>
    <t>Paracetamolum inj. iv. (roztwór) 1g/100 ml</t>
  </si>
  <si>
    <t>Paracetamolum syrop 120 mg/5 ml smak truskawkowy</t>
  </si>
  <si>
    <t>porcja po 1 op. 150 ml lub gramów</t>
  </si>
  <si>
    <t>Pethidinum inj. im./iv./sc. (roztwór) 100 mg/2 ml</t>
  </si>
  <si>
    <t>Pethidinum inj. im./iv./sc. (roztwór) 50 mg/ml</t>
  </si>
  <si>
    <t>Tapentadolum 50mg</t>
  </si>
  <si>
    <t>porcja po 60 szt</t>
  </si>
  <si>
    <t>tramadol 100mg/ml</t>
  </si>
  <si>
    <t>op=96ml</t>
  </si>
  <si>
    <t>Tramadolum inj. im./iv./sc. (roztwór) 100mg/2ml</t>
  </si>
  <si>
    <t>Tramadolum inj. im./iv./sc. (roztwór) 50 mg /1ml</t>
  </si>
  <si>
    <t>Tramadolum 100mg/ml krople doustne</t>
  </si>
  <si>
    <t>Tramadolum 50mg kaps</t>
  </si>
  <si>
    <t>op.20 szt.</t>
  </si>
  <si>
    <t>Tramadolum 100mg tabl</t>
  </si>
  <si>
    <t>Tramadolum 100mg czopki</t>
  </si>
  <si>
    <t>Porcja 5 szt.</t>
  </si>
  <si>
    <t>tramadol 37,5mg+ paracetamol 325mg</t>
  </si>
  <si>
    <t>Porcja po 60tabl</t>
  </si>
  <si>
    <t>Tramadolum 200mg retard</t>
  </si>
  <si>
    <t>Tramadolum + Dexketoprofenum 75mg+25mg</t>
  </si>
  <si>
    <t>Zofenopryl 7,5mg</t>
  </si>
  <si>
    <t>porcja po 28tabl</t>
  </si>
  <si>
    <t>Zofenopryl 30mg</t>
  </si>
  <si>
    <t>Zadanie nr 30 -Leki okulistyczne 2</t>
  </si>
  <si>
    <t>Barwnik memranowy do witreoktomii typu Memran Blue Dual 0,5ml</t>
  </si>
  <si>
    <t>Op=5 szt.</t>
  </si>
  <si>
    <t>Perfluorodekalina 7ml fiolka</t>
  </si>
  <si>
    <t>Zrównoważony roztwór soli fizjologicznej 500m l w but z tworzywa sztucznego.</t>
  </si>
  <si>
    <t xml:space="preserve">porcja po 500ml </t>
  </si>
  <si>
    <t>Zadanie nr 31 -  Kontrasty jodowe</t>
  </si>
  <si>
    <t>Iodiksanol 320mg/ml i.v.</t>
  </si>
  <si>
    <t>porcja po 10 x 50ml</t>
  </si>
  <si>
    <t xml:space="preserve">Iodiksanol 320mg/ml i.v. </t>
  </si>
  <si>
    <t>porcja po 10 x 200ml</t>
  </si>
  <si>
    <t>Iomeprolum 300 mg jodu/ml i.v.</t>
  </si>
  <si>
    <t>Porcja po 20ml</t>
  </si>
  <si>
    <t>Porcja po 50ml</t>
  </si>
  <si>
    <t>Iomeprolum 350mg/ml i.v.</t>
  </si>
  <si>
    <t>porcja po 50ml</t>
  </si>
  <si>
    <t>Iopromidum 300mg/ml i.v.</t>
  </si>
  <si>
    <t>Porcja po 10 x 20ml</t>
  </si>
  <si>
    <t>porcja po 10 x  50ml</t>
  </si>
  <si>
    <t>Iopromidum 370 mgI/ml i.v.</t>
  </si>
  <si>
    <t xml:space="preserve">Iopromidum 370 mgI/ml i.v </t>
  </si>
  <si>
    <t>Iohexolum 300 mg I / ml  i.v.</t>
  </si>
  <si>
    <t>Porcja po 6 x 20ml</t>
  </si>
  <si>
    <t>Iohexolum 300 mg I / ml i.v.</t>
  </si>
  <si>
    <t>porcja po 10 x 50 ml</t>
  </si>
  <si>
    <t>Iohexolum 350 mg I / ml i.v.</t>
  </si>
  <si>
    <t>Zadanie nr 32 -  Acidum ibandronicum</t>
  </si>
  <si>
    <t>Acidum ibandronicum 3mg/3ml ampułkostrzykawka + igła</t>
  </si>
  <si>
    <t>1 ampułko-strzykawka</t>
  </si>
  <si>
    <t>Zadanie nr 33 -  Imigluceraza i eliglustat</t>
  </si>
  <si>
    <t>Cerezyme (Imigluceraza) 400j./10ml</t>
  </si>
  <si>
    <t>1fiolka</t>
  </si>
  <si>
    <t>Eliglustat 84mg</t>
  </si>
  <si>
    <t>Op=56 kaps.</t>
  </si>
  <si>
    <t>Zadanie nr: 34- Ferrum</t>
  </si>
  <si>
    <t>Ferrum isomaltozidum 500mg/5ml</t>
  </si>
  <si>
    <t>pocja po 5fiolek</t>
  </si>
  <si>
    <t>…………………………..</t>
  </si>
  <si>
    <t>Zadanie nr 35 - Glikokotykosteroidy</t>
  </si>
  <si>
    <t>Dexamethasonum inj. (roztwór) 4 mg/ml</t>
  </si>
  <si>
    <t>Dexamethasonum 0,1% zawiesina do oczu</t>
  </si>
  <si>
    <t>Hydrocortisonum fiol. 100Mg+2ml rozp.</t>
  </si>
  <si>
    <t>porcja po 5 fiol.+ rozp</t>
  </si>
  <si>
    <t>Hydrocortisonum 25 mg + 2 ml rozp</t>
  </si>
  <si>
    <t>Hydrocortisonum 20 mg</t>
  </si>
  <si>
    <t>Zadanie nr: 36 - Desfluran</t>
  </si>
  <si>
    <t>Desfluranum 240ml</t>
  </si>
  <si>
    <t>op=240ml</t>
  </si>
  <si>
    <r>
      <rPr>
        <sz val="11"/>
        <color rgb="FF333333"/>
        <rFont val="Arial"/>
        <family val="2"/>
        <charset val="238"/>
      </rPr>
      <t>Na czas trwania umowy wymagane jest użyczenie 3</t>
    </r>
    <r>
      <rPr>
        <sz val="11"/>
        <rFont val="Arial"/>
        <family val="2"/>
        <charset val="238"/>
      </rPr>
      <t xml:space="preserve"> szt. parowników</t>
    </r>
    <r>
      <rPr>
        <sz val="11"/>
        <color rgb="FF333333"/>
        <rFont val="Arial"/>
        <family val="2"/>
        <charset val="238"/>
      </rPr>
      <t xml:space="preserve"> do aparatu Drager . Koszt użyczenia należy wliczyć w cenę oferty.</t>
    </r>
  </si>
  <si>
    <t>a</t>
  </si>
  <si>
    <t>Zadanie nr: 37 – Metamizolum</t>
  </si>
  <si>
    <t>Metamizolum inj. (roztwór) 500 mg/ml</t>
  </si>
  <si>
    <t>porcja po 5 amp po 2 ml</t>
  </si>
  <si>
    <t>Metamizolum tabl. 500 mg</t>
  </si>
  <si>
    <t>Metamizolum 500mg/ml krople doustne</t>
  </si>
  <si>
    <t>poecja po 20ml</t>
  </si>
  <si>
    <t>Zadanie nr 39 - Długo i krótko działające analogi insuliny i barbituran</t>
  </si>
  <si>
    <t xml:space="preserve">Insulinum glargine 300j. /ml </t>
  </si>
  <si>
    <t>10 wstrzykiwaczy</t>
  </si>
  <si>
    <t xml:space="preserve">Insulinum glargine 100j. /ml </t>
  </si>
  <si>
    <t>5 wstrzykiwaczy</t>
  </si>
  <si>
    <t>Insulinum glulisine 100j./ml</t>
  </si>
  <si>
    <t>Insulina Lizpro 100 j./ml, roztwór do wstrzykiwań, 10 wkładów po 3 ml</t>
  </si>
  <si>
    <t>Phenobarbitalum 40mg inj +2ml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</si>
  <si>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</si>
  <si>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</si>
  <si>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</si>
  <si>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>Zadanie nr 40 – Preparaty  RTU</t>
  </si>
  <si>
    <t>Amikacinum 2,5mg/ml</t>
  </si>
  <si>
    <t>butelka do infuzji 100ml</t>
  </si>
  <si>
    <t>Amikacinum 5mg/ml</t>
  </si>
  <si>
    <t>Amikacinum 10mg/ml</t>
  </si>
  <si>
    <t>Gentamicinum  (roztwór) 80 mg/80 ml</t>
  </si>
  <si>
    <t>porcja fiolka 80 ml</t>
  </si>
  <si>
    <t>Gentamicinum  (roztwór) 240 mg/80 ml</t>
  </si>
  <si>
    <t>Tobramycinum 240mg/80 ml</t>
  </si>
  <si>
    <t>Op=10 fl.</t>
  </si>
  <si>
    <t>Ibuprofen 200mg/50ml  inj</t>
  </si>
  <si>
    <t>Porcja po 20 szt</t>
  </si>
  <si>
    <t>Ibuprofen 400mg/100ml inj.</t>
  </si>
  <si>
    <t>Ibuprofen 600mg/100ml inj.</t>
  </si>
  <si>
    <t>Paracetamol 1000mg /100ml inj.</t>
  </si>
  <si>
    <t>Porcja po 10 szt.</t>
  </si>
  <si>
    <t xml:space="preserve">Zadanie nr 41 - Antybiotyki </t>
  </si>
  <si>
    <t>Vancomycinym 1000 mg/5ml inj. i.v., p.o.</t>
  </si>
  <si>
    <t xml:space="preserve">Clindamycin 150 mg/ml </t>
  </si>
  <si>
    <t>Porcja po 4ml w 5 amp</t>
  </si>
  <si>
    <t>Clindamycin 600 mg</t>
  </si>
  <si>
    <t>porcja po 12 kaps.</t>
  </si>
  <si>
    <t>Clindamycin 300mg</t>
  </si>
  <si>
    <t>porcja po 16 kaps.</t>
  </si>
  <si>
    <t>Zadanie nr 43 - Witamina K1</t>
  </si>
  <si>
    <t xml:space="preserve">Phytomenadionum (vit. K1) 2mg/0,2ml </t>
  </si>
  <si>
    <t>Zadania nr 44 - Imipenem, piperacillinum</t>
  </si>
  <si>
    <t>Imipenem/cilastatinum 500+500mg</t>
  </si>
  <si>
    <t xml:space="preserve">Meropenem 500mg </t>
  </si>
  <si>
    <t xml:space="preserve">Meropenem 1000mg </t>
  </si>
  <si>
    <t>Piperacillinum + Tazobactamum 4g+0,5g</t>
  </si>
  <si>
    <t>porcja po 10fiol</t>
  </si>
  <si>
    <t>…………………..</t>
  </si>
  <si>
    <t>Zadanie nr 45  - Insuliny i analogi</t>
  </si>
  <si>
    <t>Insulina aspart, szybkodziałający analog insuliny ludzkiej, którtkodziałające, doposiłkowe, analogowe,r-r do wstrzykiwań 100j.m./ml</t>
  </si>
  <si>
    <t>10x3ml</t>
  </si>
  <si>
    <t>Insulina detemir, długodziałający analog insuliny ludzkiej,analogowe, bazowe, długodziałające, r-r do wstrzykiwań 100j.m./ml</t>
  </si>
  <si>
    <t>Insulina aspart/insulina aspart krystalizowana z protaminą w stosunku 30/70, analogowa mieszanka insulinowa, dwufazowa, zawiesina do wstrzykiwań 100j.m./ml</t>
  </si>
  <si>
    <t>Insulina aspart/insulina aspart krystalizowana z protaminą w stosunku 50/50, analogowa mieszanka insulinowa, dwufazowa, zawiesina do wstrzykiwań 100j.m./ml</t>
  </si>
  <si>
    <t xml:space="preserve">Insulina ludzka, szybkodziałająca, r-r do wstrzykiwań,100j.m./ml </t>
  </si>
  <si>
    <t>5x3ml</t>
  </si>
  <si>
    <t>Insulina ludzka izofanowa o posrednim czasie działania,zawiesina do wstrzykiwań, 100j.m./ml</t>
  </si>
  <si>
    <t>Insulina ludzka i insulina ludzka izofanowa w stosunku 30/70, dwufazowa, ludzka mieszanina insuliny szybkodziałającej i długodziałającej,zawisina wstrzykiwań,100j.m./ml</t>
  </si>
  <si>
    <t>Insulina ludzka i insulina ludzka izofanowa w stosunku 40/60, dwufazowa, ludzka mieszanina insuliny szybkodziałającej i długodziałającej,zawisina wstrzykiwań,100j.m./ml</t>
  </si>
  <si>
    <t>Insulina ludzka i insulina ludzka izofanowa w stosunku 50/50, dwufazowa, ludzka mieszanina insuliny szybkodziałającej i długodziałającej,zawisina wstrzykiwań,100j.m./ml</t>
  </si>
  <si>
    <t>roztwór do wstrzykiwań; 100 j./ml (zawiera: 70% insuliny degludec, 30% insuliny aspart);</t>
  </si>
  <si>
    <t xml:space="preserve">Insulina deglutec roztwór do wstrzykiwań; 100 j./ml;3 ml </t>
  </si>
  <si>
    <t>Insulina Humalog 300j.m lub równoważna</t>
  </si>
  <si>
    <t>porcja po 5 wkładów</t>
  </si>
  <si>
    <t>Insulina Humalog MIX 25 lub równoważna</t>
  </si>
  <si>
    <t>Glargine 300j.m./3ml</t>
  </si>
  <si>
    <t>Insulina Lispro 300j.m./3ml</t>
  </si>
  <si>
    <t>Insulina Humulin N 300j.m./3ml lub równoważna</t>
  </si>
  <si>
    <t>Insulina Humulin M30 lub równoważna</t>
  </si>
  <si>
    <t>porcja po  5 wkładów</t>
  </si>
  <si>
    <t>Zadanie nr  46 - Budesonidum</t>
  </si>
  <si>
    <t>Budesonidum zawiesina do inhalacji 0,125 mg/ml (wskazania wirusowe zapalenie krtani u dzieci)wg wskazań z listy regundacyjnej Ministra Zdrowia</t>
  </si>
  <si>
    <t>porcja po 20 poj. 2 ml</t>
  </si>
  <si>
    <t>Budesonidum zawiesina do inhalacji 0,5 mg/ml (wskazania wirusowe zapalenie krtani u dzieci) wg wskazań z listy regundacyjnej Ministra Zdrowia</t>
  </si>
  <si>
    <t>Budesonidum zawiesina do inhalacji 0,25 mg/ml (wskazania wirusowe zapalenie krtani u dzieci)wg wskazań z listy regundacyjnej Ministra Zdrowia</t>
  </si>
  <si>
    <t>Zadanie nr 48 - Preparaty przeczyszczające</t>
  </si>
  <si>
    <r>
      <rPr>
        <sz val="10"/>
        <rFont val="Airial ce"/>
        <charset val="1"/>
      </rPr>
      <t>Sodu pikosiarczan + magnezu tlenek lekki + kwas cytrynowy bezwodny(0,01 g + 3,50 g + 10,97 g)/saszetk</t>
    </r>
    <r>
      <rPr>
        <sz val="11"/>
        <rFont val="TimesNewRomanPSMT"/>
        <family val="1"/>
        <charset val="238"/>
      </rPr>
      <t>ę,</t>
    </r>
  </si>
  <si>
    <t>op po 50 saszetek</t>
  </si>
  <si>
    <t>Makrogol 4000 64 g + subst. Pomocnicze</t>
  </si>
  <si>
    <t>Saszetki po 74 g x 48szt</t>
  </si>
  <si>
    <t>Makrogol koncentrat do sporządzania zawiesiny doustnej 52,5g/100ml</t>
  </si>
  <si>
    <t>porcja w butelce 200ml</t>
  </si>
  <si>
    <t>Saszetka A: makrogol 3350-100g, +siarczan sodu bezwodny-7,5g + chlorek sodu-2,691g+chlorek potasu-10,15g. Saszetka B: Kwas askorbowy 4,7g + askorbinias sodu-5,9g</t>
  </si>
  <si>
    <t>porcja op.= Aszetka A+B</t>
  </si>
  <si>
    <t>Makrogol 3350, 5g.</t>
  </si>
  <si>
    <t>Po = 14 sasz,</t>
  </si>
  <si>
    <t xml:space="preserve">Zadanie nr 49 Immunoglobuliny. 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</si>
  <si>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</si>
  <si>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</si>
  <si>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2,5g/100</t>
  </si>
  <si>
    <t>Zadanie nr 50 - Dostawa płynów i akcesoriów wraz z dzierżawą aparatu do ciągłych zabiegów nerkozastępczych i plazmaforezy</t>
  </si>
  <si>
    <t>Producent/Nazwa handlowa/Model</t>
  </si>
  <si>
    <t xml:space="preserve">CRRT i ciągła płynoterapia prowadzone u pacjentów z ostrą niewydolnością nerek, nadmiernym obciążeniem płynami lub w obu wymienionych stanach. Zestaw- wielkość filtra 1,5m² </t>
  </si>
  <si>
    <t>zestaw</t>
  </si>
  <si>
    <r>
      <rPr>
        <sz val="10"/>
        <color rgb="FF000000"/>
        <rFont val="Arial"/>
        <family val="2"/>
        <charset val="238"/>
      </rPr>
      <t>Roztwór do hemofiltracji/hemodializy stosowanay jako płyn substytucyjny i dializacyjny, w skład któr</t>
    </r>
    <r>
      <rPr>
        <sz val="10"/>
        <rFont val="Arial"/>
        <family val="2"/>
        <charset val="238"/>
      </rPr>
      <t>ego wchodzą: Na+ 140 mmol/l; K+ 4 mmol/l; Ca2+ 0 mmol/l; Mg2+ 0,75 mmol/l; Cl- 122 mmol/l; HCO3- 22 mmol/l; HP042- 1 mmol/l; osmolarność 290 mOsm/l; opakowanie: worek 5l, dwukomorowy, wyposażony w port luer oraz port iniekcyjny - oznakowany kolorowym kapslem</t>
    </r>
  </si>
  <si>
    <t>szt</t>
  </si>
  <si>
    <t>Roztwór do hemofiltracji skład: cytrynian 18 mmol/l, Na+  140 mmol/l, Cl- 86 mmol/l; teoretyczna osmolarność: 244 mOsm/l; opakowanie: worek 5l wyposażony w port luer oraz port iniekcyjny - oznakowany kolorowym kapslem</t>
  </si>
  <si>
    <t>Linia wapnia  do
przeprowadzania zabiegów cytrynianowo-wapniowych metodą antykoagulacji</t>
  </si>
  <si>
    <r>
      <rPr>
        <sz val="10"/>
        <color rgb="FF000000"/>
        <rFont val="Arial"/>
        <family val="2"/>
        <charset val="238"/>
      </rPr>
      <t xml:space="preserve">Pozaustrojowy obwód jednorazowego użytku przeznaczony do stosowania w CRRT.
</t>
    </r>
    <r>
      <rPr>
        <sz val="10"/>
        <rFont val="Arial"/>
        <family val="2"/>
        <charset val="238"/>
      </rPr>
      <t>Zestaw składający się z filtra kapilarnego do hemodializy/dializatora, z powierzchnią wewnętrzną trwale powleczoną wysoce oczyszczoną heparyną wieprzową oraz drenów. Zestaw umożliwiający usuwanie różnych mediatorów zapalnych, w tym:
cytokin i endotoksyn, metodą dyfuzji, konwekcji i adsorpcji.</t>
    </r>
  </si>
  <si>
    <t>Worek ściekowy do prismaflex 5 i 9 litrów do wyboru przy zakupie</t>
  </si>
  <si>
    <t>Zestaw do plazmaferezy z filtrem z błoną posiadającą właściwości „celowania” cząstek biorących udział  w kaskadzie septycznej np. cytokiny, endotoksyny.</t>
  </si>
  <si>
    <t>1 zestaw</t>
  </si>
  <si>
    <t xml:space="preserve">
Zestaw składa się z następujących komponentów:
1. Wysokoprzepływowego dializatora specjalnie przystosowanego do eliminacji toksyn
zwiazanych z białkami krwi pacjenta do dializatu zawierajacego albuminy
surowicy ludzkiej (HSA).
2. Niskoprzepływowego dializatora stosowanego do usuwania toksyn rozpuszczalnych
w wodzie z dializatu albuminy surowicy ludzkiej (HSA) obwodu MARS.
3. Kolumny adsorpcyjnej wypełnionej weglem aktywowanym parą,
słuzacej do oczyszczania roztworu ludzkich albumin (HSA) wypełniajacego
obwód zestawu MARS. Czasteczki wegla sa odsłoniete i wykazuja szczególną
zdolność do adsorpcji niskoczasteczkowych, niepolarnych substancji,
jak np. aromatyczne policykliczne weglowodory i kwasy.
4. Kolumny adsorpcyjnej wypełnionej zywicą jonowymienna, słuzacej do oczyszczania
dializatu z HSA w obwodzie zestawuMARS. Kolumna jest przeznaczona szczególnie
do usuwania czasteczek jonowych, jak bilirubina.</t>
  </si>
  <si>
    <t>Wymiennik krew-gaz, zestaw do usuwania dwutlenku węgla</t>
  </si>
  <si>
    <r>
      <rPr>
        <sz val="10"/>
        <rFont val="Arial"/>
        <family val="2"/>
        <charset val="238"/>
      </rPr>
      <t>Dzierżawa</t>
    </r>
    <r>
      <rPr>
        <b/>
        <sz val="14"/>
        <rFont val="Arial"/>
        <family val="2"/>
        <charset val="238"/>
      </rPr>
      <t xml:space="preserve"> 2</t>
    </r>
    <r>
      <rPr>
        <sz val="10"/>
        <rFont val="Arial"/>
        <family val="2"/>
        <charset val="238"/>
      </rPr>
      <t xml:space="preserve"> aparatów do zabiegów nerkozastępczych zgodnych z opisem w załączniku nr 2-50 poz 1</t>
    </r>
  </si>
  <si>
    <t>1 miesiąc</t>
  </si>
  <si>
    <t>Dzierżawa 1 aparatu do zabiegów nerkozastępczych zgodnych z opisem w załączniku nr 2-50 poz 2</t>
  </si>
  <si>
    <t xml:space="preserve">1. Wykonawca powinien podać wszystkie akcesoria, płyny, odczynniki i inne niewymienione materiały niezbędne do wykonania podanej ilości zabiegów oraz dokonać ich wyceny. </t>
  </si>
  <si>
    <t>2. Oferowane płyny powinny posiadać aktualne  karty charakterystyk, które winny być dostarczone wraz z pierwszą dostawą.</t>
  </si>
  <si>
    <t>3. Termin przydatności  do użycia powinien być nie krótszy niż 6 miesięcy od daty dostawy.</t>
  </si>
  <si>
    <t>4. Wielkość opakowania zbiorczego zamawianego jednorazowo nie może być większa niż zestaw dla ilości zabiegów w przeliczeniu wykonanych w ciągu trzech miesięcy.</t>
  </si>
  <si>
    <t>5. Płyny i akcesoria powinny pochodzić od jednego producenta.</t>
  </si>
  <si>
    <t xml:space="preserve">6. Zamawiający wymaga aby zaoferowane płyny, akcesoria i inne materiały zużywalne do zabiegu były wskazane w instrukcji producenta aparatu.   </t>
  </si>
  <si>
    <t>Zadanie nr 51 -Leki okulistyczne</t>
  </si>
  <si>
    <t>Karbachol r-r do stosowania wewnątrzgałkowego 0,1mg/ml fiol</t>
  </si>
  <si>
    <t>Op=12 fiol</t>
  </si>
  <si>
    <t>Tropicamidum 1% krople oczne</t>
  </si>
  <si>
    <t>op. =2x5ml</t>
  </si>
  <si>
    <t>Phenylephrini hydrochloridum 10% krople do oczu</t>
  </si>
  <si>
    <t>op-=10ml</t>
  </si>
  <si>
    <t>Proxymetacaini hydrochloridum 0,5% krople do oczu</t>
  </si>
  <si>
    <t>op=15ml</t>
  </si>
  <si>
    <t>Atropinum 1% krople do oczu</t>
  </si>
  <si>
    <t>op= 5ml</t>
  </si>
  <si>
    <t>Tymololi 0,5% krople do oczu</t>
  </si>
  <si>
    <t>Ofloxacinum 3mg/ml x 5ml krople do oczu</t>
  </si>
  <si>
    <t>Ofloxacinum 3mg/g maść oczna</t>
  </si>
  <si>
    <t>porcja po 3g</t>
  </si>
  <si>
    <t>Dexamethazonum + gentamycinum 5+0,3mg/g maść do oczu</t>
  </si>
  <si>
    <t>op= 3g</t>
  </si>
  <si>
    <t>Dexamethazonum + gentamycinum krople do oczu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</si>
  <si>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</si>
  <si>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</si>
  <si>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</si>
  <si>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</si>
  <si>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</si>
  <si>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Brimonidini tartras krople do oczu</t>
  </si>
  <si>
    <t>Suma</t>
  </si>
  <si>
    <t>Zadanie nr 52 - Butelki do receptury</t>
  </si>
  <si>
    <t>Producent/Model</t>
  </si>
  <si>
    <t>Butelka 10 ml z kroplomierzem sterylna</t>
  </si>
  <si>
    <t>Butelka  20 ml z korkiem sterylna</t>
  </si>
  <si>
    <t>Butelka  125 ml z korkiem sterylna</t>
  </si>
  <si>
    <t>Butelka szklana 200-250 ml z korkiem sterylna</t>
  </si>
  <si>
    <t>Etykiety „Trucizna”  100szt</t>
  </si>
  <si>
    <t>Etykieta „zmieszać przed użyciem” 100szt.</t>
  </si>
  <si>
    <t>Etykiety na krople oczne pomarańczowe samoprzylepne 100szt</t>
  </si>
  <si>
    <t>Etykiety pomarańczowe samoprzylepne 100szt.</t>
  </si>
  <si>
    <t>Podkładki pergaminowe śr. 100 mm x 500 szt.</t>
  </si>
  <si>
    <t>Pudełko na maść zakręcane</t>
  </si>
  <si>
    <t>porcja po 1szt z gwintem o poj 100ml lub 85g</t>
  </si>
  <si>
    <t>Zadanie nr – 53 Smoczki i butelki</t>
  </si>
  <si>
    <t>Smoczek z elastomeru  dla niemowląt 0-3 miesiące do butelek typu bebiko RTF 1 płyn, sterylne, pakowane pojedyńczo.</t>
  </si>
  <si>
    <t>op=48szt</t>
  </si>
  <si>
    <t>Smoczek z elastomeru dla wcześniaków do butelek typu bebiko RTF 1 płyn, sterylne, pakowane pojedyńczo.</t>
  </si>
  <si>
    <t>Smoczek stosowany przy rozszczepie podniebienia.</t>
  </si>
  <si>
    <t>Butelka jednorazowa gotowa do użytku dla niemowląt z nakrętką.</t>
  </si>
  <si>
    <t>1 szt. po 50ml lub 80ml</t>
  </si>
  <si>
    <t>Op=78 szt. po 230-250ml</t>
  </si>
  <si>
    <t xml:space="preserve">Gruszka z miękkim końcem nr 2 </t>
  </si>
  <si>
    <t>L.p.</t>
  </si>
  <si>
    <t>Przedmiot zamówienia</t>
  </si>
  <si>
    <t>wartość netto</t>
  </si>
  <si>
    <t>wartość brutto</t>
  </si>
  <si>
    <t>netto euro</t>
  </si>
  <si>
    <t xml:space="preserve">Zadanie nr 1 - Leki różne </t>
  </si>
  <si>
    <t>Zadanie nr 2 - Płyny infuzyjne pojemnikach stojących</t>
  </si>
  <si>
    <t>Zadanie nr 8 - Leki różne 14</t>
  </si>
  <si>
    <t>Zadanie nr 16 - Antybiotyki różne</t>
  </si>
  <si>
    <t>Zadanie nr 25 - Leki  OAIiT</t>
  </si>
  <si>
    <t>Zadanie nr 28 - Leki Hospicjum</t>
  </si>
  <si>
    <t>Zadanie 54 Układ oddechowy SOR</t>
  </si>
  <si>
    <t>Obwód oddechowy
jednorazowy z wewnętrzną
linią monitorowania ciśnienia
i zastawką pacjenta do
modelu P310NPL.</t>
  </si>
  <si>
    <t>Op=10 szt</t>
  </si>
  <si>
    <t>Zadanie Nr 14 - Heparinum</t>
  </si>
  <si>
    <t>Zadanie Nr 15 - Omeprazol</t>
  </si>
  <si>
    <t>Zadanie nr 40 – Preaparat RTU</t>
  </si>
  <si>
    <t>Zadanie nr: 59 - Strzykawki do gazometrii.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</si>
  <si>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</si>
  <si>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</si>
  <si>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</si>
  <si>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</si>
  <si>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</si>
  <si>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</si>
  <si>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</si>
  <si>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154 Kable do elektrod BTL 5000</t>
  </si>
  <si>
    <t>Załącznik Nr: 9</t>
  </si>
  <si>
    <t>Producent/Model/Nr katalogowy</t>
  </si>
  <si>
    <t xml:space="preserve">Strzykawka  sterylna, do pobierania krwi tętniczej, żylnej i innych mateiałów, metodą aspiracji w ilości do 1,7ml, heparynizowana suchą, wysokoskoncentrowaną heparyną litową, elektrolitowo zbilansowaną jonami wapnia, sodu, oraz potasu, z systemem bezkontaktowego usuwania pęcherzyk powietrza ze strzykawki i bezkontaktowego podawania materiału do analizatora , z wewnętrznym urządzeniem wspomagającym mieszanie próbki, zakończenie luer, </t>
  </si>
  <si>
    <t>Strzykawka do gazometrii napylona heparyną zbalansowana (zredukowaną) wapniem 2-3 ml</t>
  </si>
  <si>
    <t>Cena jednostkowa netto</t>
  </si>
  <si>
    <t>Wartość netto</t>
  </si>
  <si>
    <t>Cena jednostkowa brutto</t>
  </si>
  <si>
    <t>Wartość brutto</t>
  </si>
  <si>
    <t>Biodegradowalny syntetyczny opatrunek 4cm x 8cm, do zabiegów chirurgii endoskopowej zatok przynosowych(FESS), czas wchłaniania 7-10 dni</t>
  </si>
  <si>
    <t>op=8szt</t>
  </si>
  <si>
    <t>Zadanie nr: 96 -   Karty chipowe do monitora hemodynamicznego Lidco Rapid</t>
  </si>
  <si>
    <t>ilość</t>
  </si>
  <si>
    <t>Karty chipowe mikroprocesorowe (zgodne z ISO 7816-1) identyfikacji pacjenta do zapisu danych demograficznych- do monitora hemodynamicznego Lidco Rapid</t>
  </si>
  <si>
    <t>Jednostka</t>
  </si>
  <si>
    <t>Wartość Netto</t>
  </si>
  <si>
    <t>Przewód EKG 3- odprowadzeniowy</t>
  </si>
  <si>
    <t>Odprowadzenia do kabla 3-odprowadzeniowego</t>
  </si>
  <si>
    <t>Mankiet do pomiaru Ciśnienia 23-33 cm</t>
  </si>
  <si>
    <t>Mankiet do pomiaru ciśnienia 31-40 cm</t>
  </si>
  <si>
    <t>Rurka łącząca mankiet z kardiomonitorem</t>
  </si>
  <si>
    <t>Czujnik saturacji dla dorosłych</t>
  </si>
  <si>
    <t>Przedłużacz do czujnika saturacji</t>
  </si>
  <si>
    <t>Sonda temperatury naskórnej</t>
  </si>
  <si>
    <t xml:space="preserve">Pułapka wodna do analizatora gazowego </t>
  </si>
  <si>
    <t>Op=10 szt.</t>
  </si>
  <si>
    <t>Linia próbkowania do analizatora gazowego</t>
  </si>
  <si>
    <t>Op=50 szt</t>
  </si>
  <si>
    <t>Czujnik przepływu</t>
  </si>
  <si>
    <t>Rurka łącząca czujnik przpływu z aparatem 1,5 m</t>
  </si>
  <si>
    <t>Rurka łącząca przepływu z aparatem  2 m</t>
  </si>
  <si>
    <r>
      <rPr>
        <sz val="11"/>
        <color rgb="FF000000"/>
        <rFont val="Arial"/>
        <family val="2"/>
        <charset val="238"/>
      </rPr>
      <t xml:space="preserve">Wszystkie pozycje kompatybilne z kardiomonitorem </t>
    </r>
    <r>
      <rPr>
        <b/>
        <sz val="11"/>
        <color rgb="FF000000"/>
        <rFont val="Calibri"/>
        <family val="2"/>
        <charset val="238"/>
      </rPr>
      <t>kardiomonitora BleaseSirius firmy Spacelabs Medical USA</t>
    </r>
  </si>
  <si>
    <t>Zestaw do przezskórnej tracheostomii metodą
Ciaglia (do wprowadzenia metoda Seldingera) w
skład którego wchodzą:• Jednostopniowe
rozszerzadło o kształcie rogu nosorożca z
powłoką hydrofilną i wstępnie założonym
cewnikiem prowadzącym• Prowadnik ze
znacznikami pozycjonującymi o średnicy 0,052
inch (1,32 mm).• Rozszerzacze ładujące do rurki
Tracheostomijnej: 7,5mm,8,5mm,9mm
lub 6,5mm, 7,0mm,7,5mm, 8mm
lub 8,5mm, 9mm, 10mm
Do wyboru przy zakupie.
• 2x Igła wprowadzajaca (z koszulka i bez) 7 cm,
rozmiar 15 G• Krótkie Rozszerzadlo o rozmiarze
14,0 Fr; 6,5 cm• Skalpel jednorazowego użytku nr
15• Strzykawka Monoject 6ml• Czerwony
pojemnik na zużyte igły• Żel poślizgowy, 4 gąbki z
gazy, zakrzywione kleszczyki hemostatyczne</t>
  </si>
  <si>
    <t xml:space="preserve">1kpl </t>
  </si>
  <si>
    <t>Producent/Nazwa handlowa/Numer katalogowy</t>
  </si>
  <si>
    <t>Cytofix - utrwalacz cytologiczny</t>
  </si>
  <si>
    <t>Test Shimera  ( paski ) x 100 szt.</t>
  </si>
  <si>
    <t>op=100 szt.</t>
  </si>
  <si>
    <t>Szkiełka podstawowe z miejscem na opis typu super forst</t>
  </si>
  <si>
    <t>op=50szt.</t>
  </si>
  <si>
    <t>Paski fluoresceinowe</t>
  </si>
  <si>
    <t>op. 100szt</t>
  </si>
  <si>
    <t>Załacznik nr 9</t>
  </si>
  <si>
    <t>Cena jednostkowa [zł] netto</t>
  </si>
  <si>
    <t>Parawan ścienny teleskopowy: długość ramienia min.1200mm max2000mm, zasłona: 1800x2000mm w kolorze: biały niebieski zielony do wyboru przy zakupie.</t>
  </si>
  <si>
    <t>Parawan stojący 1-skrzydłowy 1900mm x 1900mm, stelaż malowany proszkowo w kolorze białym, podstawa 2 kółka i nóżka, kolor zasłony: niebieski.</t>
  </si>
  <si>
    <t xml:space="preserve">Gumy do ćwiczeń oporowych, wymienne, do urządzenia Pragma, z końcówkami do zamontowania, długość 85cm (+/-5cm) kolory: szara 8szt., czarna 8szt., zielona 8szt.,  </t>
  </si>
  <si>
    <t>Podwieszka dwustawowa z pokryciem  skórzanym</t>
  </si>
  <si>
    <t>Kable do eletrod do urządzenia BTL5000</t>
  </si>
  <si>
    <t>kpl</t>
  </si>
  <si>
    <t xml:space="preserve">Płyn substytucyjny do terapii  nerkozastępczej z zawartością  wapnia 1,5 mmol/l , bez zawartości potasu lub z zawartością potasu 4 mmol/l  ,bez zawartości mleczanów . Worek 5 L
 ( bez zawartości Potasu)
           (z zawartością Potasu 2mmol/l) lub
          (z zawartością Potasu 4mmol/l) do wyboru zamawiajacego przy zakupie </t>
  </si>
  <si>
    <t>Zadanie nr: 85 - Opaska 2</t>
  </si>
  <si>
    <t>Opaska uciskowa jednorazowego użytku kolor jasnozielony ( seledynowy ) szerokość 10 cm dł.10m</t>
  </si>
  <si>
    <t>Zadanie nr 134 – Osłonki na zęby</t>
  </si>
  <si>
    <t>Silikonowe lub innego miękkiego tworzywa nakładki na zęby dla dorosłych, sterylne lub mikrobiologicznie czyste</t>
  </si>
  <si>
    <t>Zadanie nr:142 Laktator elektryczny z akcesoriami.</t>
  </si>
  <si>
    <t xml:space="preserve">Laktator elektryczny: wyrób medyczny z 4 poziomem bezpieczeństwa higienicznego (mechaniczna separacja mediów pomiędzy akcesoriami wchodzącymi w kontakt z pokarmem, drenem), 8 stopni regulacji rytmu pracy i siły ssania, waga max 0,5kg, możliwość zastosowania laktatora w trybie 72 godzinnym, możliwość demontażu, mysia i dezynfekcji termicznej wszystkich akcesoriów wchodzących pośrednio lub bezpośrednio w kontakt z odciąganym pokarmem, wyświetlacz, długość kabla zasilającego min 2 m lub zasilanie bateryjne. </t>
  </si>
  <si>
    <t>Zestaw osobisty do laktatora, sterylny, do użytku do 72 godzin, z pełną separacją mediów z 4 stopniem bezpieczeństwa higienicznego dostępny z 3 średnicami lejków 26,31,36mm do wyboru przy zakupie</t>
  </si>
  <si>
    <t>Butelka do przechowywania pokarmu 80ml kompatybilna z zestawem z poz. 2, RTU , gotowa do użycia</t>
  </si>
  <si>
    <t>Butelka do przechowywania pokarmu 80ml kompatybilna z zestawem z poz. 2, sterylna.</t>
  </si>
  <si>
    <t>Zadanie nr 134 osłonki na zęby</t>
  </si>
  <si>
    <t>Dzierżawa aparatu do dializy albuminowej</t>
  </si>
  <si>
    <t>euro brutto</t>
  </si>
  <si>
    <t>ZOZ/DZP/PN/11/22</t>
  </si>
  <si>
    <t>Naloxoni hydrochloricum + oxycodoni hydrochloricum 5+2,5 mg</t>
  </si>
  <si>
    <t>porcja po 60tabl.</t>
  </si>
  <si>
    <t>64A</t>
  </si>
  <si>
    <r>
      <t xml:space="preserve">Dieta eliminacyjna dla dzieci w wieku 0-6 m-cy stosowana w  leczeniu alergii pokarmowych zawierająca: laktozę, zhydrolizowane białko serwatkowe z dodatkiem galakto- i frukto- oligosacharydów GOS:FOS 9:1, DHA opak 400g </t>
    </r>
    <r>
      <rPr>
        <b/>
        <sz val="9"/>
        <color rgb="FF000000"/>
        <rFont val="Arial"/>
        <family val="2"/>
        <charset val="238"/>
      </rPr>
      <t>bez bakterii</t>
    </r>
    <r>
      <rPr>
        <sz val="9"/>
        <color rgb="FF000000"/>
        <rFont val="Arial"/>
        <family val="2"/>
        <charset val="238"/>
      </rPr>
      <t xml:space="preserve"> Bifidobacterium Breve M-16V</t>
    </r>
  </si>
  <si>
    <r>
      <t xml:space="preserve">Dieta eliminacyjna dla dzieci w wieku powyżej 6 m-cy stosowana w  leczeniu alergii pokarmowych zawierająca: laktozę,  zhydrolizowane białko serwatkowe z dodatkiem galakto- i frukto- oligosacharydów GOS:FOS 9:1, DHA </t>
    </r>
    <r>
      <rPr>
        <b/>
        <sz val="9"/>
        <color rgb="FF000000"/>
        <rFont val="Arial"/>
        <family val="2"/>
        <charset val="238"/>
      </rPr>
      <t>bez bakterii</t>
    </r>
    <r>
      <rPr>
        <sz val="9"/>
        <color rgb="FF000000"/>
        <rFont val="Arial"/>
        <family val="2"/>
        <charset val="238"/>
      </rPr>
      <t xml:space="preserve"> Bifidobacterium Breve M-16V</t>
    </r>
  </si>
  <si>
    <r>
      <t xml:space="preserve">Dieta eliminacyjna dla dzieci w wieku 0-6 m-cy stosowana w  leczeniu alergii pokarmowych zawierająca: laktozę, zhydrolizowane białko serwatkowe z dodatkiem galakto- i frukto- oligosacharydów GOS:FOS 9:1, DHA  </t>
    </r>
    <r>
      <rPr>
        <b/>
        <sz val="9"/>
        <color rgb="FF000000"/>
        <rFont val="Arial"/>
        <family val="2"/>
        <charset val="238"/>
      </rPr>
      <t>i bakterie Bifidobacterium Breve M-16V,</t>
    </r>
  </si>
  <si>
    <r>
      <t xml:space="preserve">Dieta eliminacyjna dla dzieci w wieku po 6 miesiącu stosowana w  leczeniu alergii pokarmowych zawierająca: laktozę, zhydrolizowane białko serwatkowe z dodatkiem galakto- i frukto- oligosacharydów GOS:FOS 9:1, DHA </t>
    </r>
    <r>
      <rPr>
        <b/>
        <sz val="9"/>
        <color rgb="FF000000"/>
        <rFont val="Arial"/>
        <family val="2"/>
        <charset val="238"/>
      </rPr>
      <t xml:space="preserve"> i bakterie Bifidobacterium Breve M-16V,</t>
    </r>
  </si>
  <si>
    <r>
      <t xml:space="preserve"> preparat przeznaczony do postępowania dietetycznego w alergii na białka mleka krowiego, białko soi lub z nietolerancją laktozy czy sacharozy i powinien być stosowany pod kontrolą lekarza</t>
    </r>
    <r>
      <rPr>
        <sz val="9"/>
        <rFont val="Arial"/>
        <family val="2"/>
        <charset val="238"/>
      </rPr>
      <t xml:space="preserve">. Pełny </t>
    </r>
    <r>
      <rPr>
        <sz val="9"/>
        <color rgb="FF000000"/>
        <rFont val="Arial"/>
        <family val="2"/>
        <charset val="238"/>
      </rPr>
      <t xml:space="preserve">pod względem odżywczym, hipoalergicznym preparatem zawierajacym hydrolizat kazeiny o wysokim stopniu hydrolizy, opracowanym tak, aby zapewnić wszystkie składniki odżywcze niemowlęciu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Hydrolizaty o wysokim stopniu hydrolizy różnią się smakiem i zapachem od innych preparatów. Preparat jest odpowiedni dla niekarmionych piersią niemowląt od urodzenia .
</t>
    </r>
  </si>
  <si>
    <r>
      <t>Preparat przeznaczony do postępowania dietetycznego w alergii na białka mleka krowiego, białko soi lub z nietolerancją laktozy czy sacharozy i powinien być częścią zróżnicowanej diety</t>
    </r>
    <r>
      <rPr>
        <sz val="9"/>
        <rFont val="Arial"/>
        <family val="2"/>
        <charset val="238"/>
      </rPr>
      <t>. Hipoalergiczny</t>
    </r>
    <r>
      <rPr>
        <sz val="9"/>
        <color rgb="FF000000"/>
        <rFont val="Arial"/>
        <family val="2"/>
        <charset val="238"/>
      </rPr>
      <t xml:space="preserve"> preparat zawierającym hydrolizat kazeiny o wysokim stopniu hydrolizy dla niemowląt z alergią na białka mleka krowiego i białko soi. Zawiera białko o znacznym stopniu hydrolizy, z unikalną kompozycją peptydów, które w połączeniu z Lactobacillus GG zwiększają efektywność postępowania dietetycznego w alergii na białka mleka krowiego i pomagają dziecku szybciej powrócić do normalnego żywienia.§ 
Hydrolizaty o wysokim stopniu hydrolizy różnią się smakiem i zapachem od innych preparatów. Dostarcza wszystkich niezbędnych składników odżywczych jako część zróżnicowanej diety. Preparat jest przeznaczony dla niemowląt od 6. miesiąca życia i dzieci.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</si>
</sst>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#,##0.00&quot; zł&quot;"/>
    <numFmt numFmtId="167" formatCode="0.00;[Red]0.00"/>
    <numFmt numFmtId="168" formatCode="#,##0.00\ [$zł-415];[Red]\-#,##0.00\ [$zł-415]"/>
    <numFmt numFmtId="169" formatCode="#,##0.00\ [$zł-415];\-#,##0.00\ [$zł-415]"/>
    <numFmt numFmtId="170" formatCode="#,##0.00\ [$€-1]"/>
    <numFmt numFmtId="171" formatCode="#,##0.00\ &quot;zł&quot;"/>
  </numFmts>
  <fonts count="82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rgb="FF9933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9933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C9211E"/>
      <name val="Calibri"/>
      <family val="2"/>
      <charset val="238"/>
    </font>
    <font>
      <sz val="10"/>
      <color rgb="FFC9211E"/>
      <name val="Calibri"/>
      <family val="2"/>
      <charset val="238"/>
    </font>
    <font>
      <sz val="10"/>
      <color rgb="FF000000"/>
      <name val="Arial CE"/>
      <family val="2"/>
      <charset val="238"/>
    </font>
    <font>
      <sz val="9"/>
      <name val="Arial CE"/>
      <family val="2"/>
      <charset val="238"/>
    </font>
    <font>
      <sz val="9"/>
      <color rgb="FF000000"/>
      <name val="Arial CE"/>
      <family val="2"/>
      <charset val="238"/>
    </font>
    <font>
      <sz val="10"/>
      <color rgb="FFC9211E"/>
      <name val="Arial CE"/>
      <family val="2"/>
      <charset val="238"/>
    </font>
    <font>
      <sz val="10"/>
      <color rgb="FFFF0000"/>
      <name val="Arial CE"/>
      <family val="2"/>
      <charset val="238"/>
    </font>
    <font>
      <sz val="8"/>
      <name val="Arial CE"/>
      <family val="2"/>
      <charset val="238"/>
    </font>
    <font>
      <sz val="10"/>
      <color rgb="FF333333"/>
      <name val="Calibri"/>
      <family val="2"/>
      <charset val="238"/>
    </font>
    <font>
      <sz val="8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9"/>
      <name val="RotisSansSerifPro"/>
      <family val="2"/>
      <charset val="238"/>
    </font>
    <font>
      <b/>
      <sz val="9"/>
      <name val="RotisSansSerifPro-ExtraBold"/>
      <family val="2"/>
      <charset val="238"/>
    </font>
    <font>
      <b/>
      <sz val="10"/>
      <name val="Arial"/>
      <family val="2"/>
      <charset val="238"/>
    </font>
    <font>
      <sz val="10"/>
      <name val="Arial "/>
      <charset val="238"/>
    </font>
    <font>
      <sz val="8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 CE"/>
      <charset val="238"/>
    </font>
    <font>
      <sz val="11"/>
      <color rgb="FF333333"/>
      <name val="Arial"/>
      <family val="2"/>
      <charset val="238"/>
    </font>
    <font>
      <sz val="10"/>
      <name val="Arial CE"/>
      <family val="4"/>
      <charset val="238"/>
    </font>
    <font>
      <sz val="10"/>
      <color rgb="FF000000"/>
      <name val="Arial CE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family val="4"/>
      <charset val="238"/>
    </font>
    <font>
      <i/>
      <sz val="10"/>
      <name val="Arial"/>
      <family val="2"/>
      <charset val="238"/>
    </font>
    <font>
      <b/>
      <sz val="10"/>
      <color rgb="FFFF6600"/>
      <name val="Arial CE"/>
      <family val="2"/>
      <charset val="238"/>
    </font>
    <font>
      <sz val="10"/>
      <color rgb="FF333333"/>
      <name val="Arial"/>
      <family val="2"/>
      <charset val="238"/>
    </font>
    <font>
      <sz val="10"/>
      <color rgb="FF0000FF"/>
      <name val="Arial CE"/>
      <family val="2"/>
      <charset val="238"/>
    </font>
    <font>
      <u/>
      <sz val="10"/>
      <color rgb="FF000000"/>
      <name val="Arial"/>
      <family val="2"/>
      <charset val="238"/>
    </font>
    <font>
      <sz val="10"/>
      <color rgb="FFFF6600"/>
      <name val="Arial CE"/>
      <family val="2"/>
      <charset val="238"/>
    </font>
    <font>
      <sz val="11"/>
      <color rgb="FF000000"/>
      <name val="Calibri Light"/>
      <family val="2"/>
      <charset val="238"/>
    </font>
    <font>
      <sz val="12"/>
      <color rgb="FF000000"/>
      <name val="Times New Roman;Times New Roman"/>
      <family val="1"/>
      <charset val="1"/>
    </font>
    <font>
      <sz val="11"/>
      <color rgb="FF000000"/>
      <name val="Times New Roman;Times New Roman"/>
      <family val="1"/>
      <charset val="1"/>
    </font>
    <font>
      <sz val="11"/>
      <color rgb="FF000000"/>
      <name val="Times New Roman;Times New Roman"/>
      <family val="1"/>
      <charset val="238"/>
    </font>
    <font>
      <b/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name val="Arial CE"/>
      <family val="4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10.5"/>
      <name val="Calibri"/>
      <family val="2"/>
      <charset val="1"/>
    </font>
    <font>
      <sz val="10"/>
      <color rgb="FFC9211E"/>
      <name val="Arial"/>
      <family val="2"/>
      <charset val="238"/>
    </font>
    <font>
      <sz val="8"/>
      <color rgb="FF000000"/>
      <name val="Arial CE"/>
      <family val="2"/>
      <charset val="238"/>
    </font>
    <font>
      <sz val="10"/>
      <color rgb="FFC9211E"/>
      <name val="Arial CE"/>
      <family val="4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 CE"/>
      <family val="2"/>
      <charset val="238"/>
    </font>
    <font>
      <b/>
      <sz val="10"/>
      <color rgb="FF000000"/>
      <name val="Arial CE"/>
      <family val="4"/>
      <charset val="238"/>
    </font>
    <font>
      <sz val="11"/>
      <color rgb="FF000000"/>
      <name val="Arial CE"/>
      <family val="2"/>
      <charset val="238"/>
    </font>
    <font>
      <sz val="12"/>
      <name val="Arial CE"/>
      <family val="4"/>
      <charset val="238"/>
    </font>
    <font>
      <sz val="10"/>
      <name val="Airial ce"/>
      <charset val="1"/>
    </font>
    <font>
      <sz val="11"/>
      <name val="TimesNewRomanPSMT"/>
      <family val="1"/>
      <charset val="238"/>
    </font>
    <font>
      <sz val="10"/>
      <color rgb="FF000000"/>
      <name val="Airial ce"/>
      <charset val="1"/>
    </font>
    <font>
      <b/>
      <sz val="14"/>
      <name val="Arial"/>
      <family val="2"/>
      <charset val="238"/>
    </font>
    <font>
      <b/>
      <sz val="11"/>
      <color rgb="FF333333"/>
      <name val="Arial"/>
      <family val="2"/>
      <charset val="238"/>
    </font>
    <font>
      <sz val="9.5"/>
      <color rgb="FF000000"/>
      <name val="VerdanaPogrubiony"/>
      <charset val="238"/>
    </font>
    <font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  <font>
      <sz val="11"/>
      <color rgb="FFC9211E"/>
      <name val="Arial"/>
      <family val="2"/>
      <charset val="238"/>
    </font>
    <font>
      <sz val="11"/>
      <color rgb="FF000000"/>
      <name val="Arial CE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C9211E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5">
    <xf numFmtId="0" fontId="0" fillId="0" borderId="0"/>
    <xf numFmtId="9" fontId="75" fillId="0" borderId="0" applyBorder="0" applyProtection="0"/>
    <xf numFmtId="0" fontId="1" fillId="0" borderId="0"/>
    <xf numFmtId="0" fontId="2" fillId="0" borderId="0"/>
    <xf numFmtId="0" fontId="1" fillId="0" borderId="0" applyBorder="0" applyProtection="0"/>
    <xf numFmtId="0" fontId="3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2" fillId="0" borderId="0" applyBorder="0" applyProtection="0"/>
    <xf numFmtId="0" fontId="1" fillId="0" borderId="0"/>
    <xf numFmtId="0" fontId="1" fillId="0" borderId="0"/>
  </cellStyleXfs>
  <cellXfs count="719">
    <xf numFmtId="0" fontId="0" fillId="0" borderId="0" xfId="0"/>
    <xf numFmtId="0" fontId="1" fillId="0" borderId="0" xfId="2" applyFont="1" applyBorder="1"/>
    <xf numFmtId="0" fontId="1" fillId="0" borderId="0" xfId="2" applyFont="1" applyBorder="1" applyAlignment="1">
      <alignment wrapText="1"/>
    </xf>
    <xf numFmtId="0" fontId="6" fillId="0" borderId="0" xfId="2" applyFont="1" applyBorder="1"/>
    <xf numFmtId="164" fontId="0" fillId="0" borderId="0" xfId="10" applyFont="1" applyBorder="1" applyAlignment="1" applyProtection="1"/>
    <xf numFmtId="0" fontId="1" fillId="0" borderId="0" xfId="2" applyFont="1"/>
    <xf numFmtId="0" fontId="1" fillId="0" borderId="0" xfId="2"/>
    <xf numFmtId="0" fontId="7" fillId="0" borderId="0" xfId="6" applyFont="1" applyAlignment="1">
      <alignment vertical="center" wrapText="1"/>
    </xf>
    <xf numFmtId="0" fontId="7" fillId="0" borderId="0" xfId="6" applyFont="1" applyAlignment="1">
      <alignment vertical="center"/>
    </xf>
    <xf numFmtId="0" fontId="8" fillId="0" borderId="0" xfId="6" applyFont="1" applyAlignment="1">
      <alignment vertical="center"/>
    </xf>
    <xf numFmtId="164" fontId="0" fillId="0" borderId="0" xfId="10" applyFont="1" applyBorder="1" applyAlignment="1" applyProtection="1">
      <alignment wrapText="1"/>
    </xf>
    <xf numFmtId="164" fontId="6" fillId="0" borderId="0" xfId="10" applyFont="1" applyBorder="1" applyAlignment="1" applyProtection="1"/>
    <xf numFmtId="9" fontId="0" fillId="0" borderId="0" xfId="7" applyFont="1" applyBorder="1" applyAlignment="1" applyProtection="1"/>
    <xf numFmtId="0" fontId="9" fillId="2" borderId="0" xfId="2" applyFont="1" applyFill="1" applyBorder="1" applyAlignment="1">
      <alignment horizontal="left"/>
    </xf>
    <xf numFmtId="0" fontId="9" fillId="2" borderId="0" xfId="2" applyFont="1" applyFill="1" applyBorder="1" applyAlignment="1">
      <alignment horizontal="left" wrapText="1"/>
    </xf>
    <xf numFmtId="0" fontId="10" fillId="2" borderId="0" xfId="2" applyFont="1" applyFill="1" applyBorder="1" applyAlignment="1">
      <alignment horizontal="left"/>
    </xf>
    <xf numFmtId="0" fontId="1" fillId="2" borderId="0" xfId="2" applyFont="1" applyFill="1" applyBorder="1"/>
    <xf numFmtId="0" fontId="11" fillId="3" borderId="1" xfId="12" applyFont="1" applyFill="1" applyBorder="1" applyAlignment="1" applyProtection="1">
      <alignment horizontal="center" vertical="center" wrapText="1"/>
    </xf>
    <xf numFmtId="0" fontId="13" fillId="3" borderId="1" xfId="12" applyFont="1" applyFill="1" applyBorder="1" applyAlignment="1" applyProtection="1">
      <alignment horizontal="center" vertical="center" wrapText="1"/>
    </xf>
    <xf numFmtId="4" fontId="11" fillId="3" borderId="1" xfId="12" applyNumberFormat="1" applyFont="1" applyFill="1" applyBorder="1" applyAlignment="1" applyProtection="1">
      <alignment horizontal="center" vertical="center" wrapText="1"/>
    </xf>
    <xf numFmtId="9" fontId="11" fillId="3" borderId="1" xfId="12" applyNumberFormat="1" applyFont="1" applyFill="1" applyBorder="1" applyAlignment="1" applyProtection="1">
      <alignment horizontal="center" vertical="center" wrapText="1"/>
    </xf>
    <xf numFmtId="0" fontId="9" fillId="0" borderId="0" xfId="2" applyFont="1"/>
    <xf numFmtId="0" fontId="14" fillId="0" borderId="1" xfId="2" applyFont="1" applyBorder="1" applyAlignment="1">
      <alignment vertical="center"/>
    </xf>
    <xf numFmtId="0" fontId="14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 wrapText="1"/>
    </xf>
    <xf numFmtId="0" fontId="15" fillId="0" borderId="1" xfId="2" applyFont="1" applyBorder="1" applyAlignment="1">
      <alignment horizontal="center" vertical="center"/>
    </xf>
    <xf numFmtId="4" fontId="11" fillId="0" borderId="1" xfId="2" applyNumberFormat="1" applyFont="1" applyBorder="1" applyAlignment="1">
      <alignment horizontal="center" vertical="center"/>
    </xf>
    <xf numFmtId="4" fontId="11" fillId="0" borderId="1" xfId="10" applyNumberFormat="1" applyFont="1" applyBorder="1" applyAlignment="1" applyProtection="1">
      <alignment horizontal="center" vertical="center"/>
    </xf>
    <xf numFmtId="9" fontId="14" fillId="0" borderId="1" xfId="2" applyNumberFormat="1" applyFont="1" applyBorder="1" applyAlignment="1" applyProtection="1">
      <alignment horizontal="center" vertical="center"/>
    </xf>
    <xf numFmtId="4" fontId="14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vertical="center" wrapText="1"/>
    </xf>
    <xf numFmtId="0" fontId="16" fillId="0" borderId="1" xfId="2" applyFont="1" applyBorder="1" applyAlignment="1">
      <alignment horizontal="center" vertical="center"/>
    </xf>
    <xf numFmtId="0" fontId="17" fillId="0" borderId="0" xfId="2" applyFont="1"/>
    <xf numFmtId="0" fontId="14" fillId="0" borderId="1" xfId="0" applyFont="1" applyBorder="1" applyAlignment="1">
      <alignment horizontal="lef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8" fillId="0" borderId="2" xfId="2" applyFont="1" applyBorder="1"/>
    <xf numFmtId="0" fontId="19" fillId="2" borderId="2" xfId="2" applyFont="1" applyFill="1" applyBorder="1" applyAlignment="1">
      <alignment wrapText="1"/>
    </xf>
    <xf numFmtId="0" fontId="20" fillId="0" borderId="2" xfId="2" applyFont="1" applyBorder="1" applyAlignment="1">
      <alignment horizontal="center"/>
    </xf>
    <xf numFmtId="0" fontId="17" fillId="0" borderId="2" xfId="2" applyFont="1" applyBorder="1" applyAlignment="1">
      <alignment horizontal="center"/>
    </xf>
    <xf numFmtId="166" fontId="1" fillId="0" borderId="3" xfId="2" applyNumberFormat="1" applyFont="1" applyBorder="1"/>
    <xf numFmtId="0" fontId="1" fillId="0" borderId="4" xfId="2" applyFont="1" applyBorder="1"/>
    <xf numFmtId="0" fontId="18" fillId="0" borderId="1" xfId="2" applyFont="1" applyBorder="1"/>
    <xf numFmtId="0" fontId="19" fillId="2" borderId="1" xfId="2" applyFont="1" applyFill="1" applyBorder="1" applyAlignment="1">
      <alignment wrapText="1"/>
    </xf>
    <xf numFmtId="0" fontId="20" fillId="0" borderId="1" xfId="2" applyFont="1" applyBorder="1" applyAlignment="1">
      <alignment horizontal="center"/>
    </xf>
    <xf numFmtId="0" fontId="17" fillId="0" borderId="5" xfId="2" applyFont="1" applyBorder="1" applyAlignment="1">
      <alignment horizontal="center"/>
    </xf>
    <xf numFmtId="0" fontId="21" fillId="0" borderId="1" xfId="2" applyFont="1" applyBorder="1"/>
    <xf numFmtId="166" fontId="1" fillId="0" borderId="1" xfId="2" applyNumberFormat="1" applyFont="1" applyBorder="1"/>
    <xf numFmtId="0" fontId="1" fillId="0" borderId="6" xfId="2" applyFont="1" applyBorder="1"/>
    <xf numFmtId="0" fontId="17" fillId="0" borderId="0" xfId="2" applyFont="1" applyBorder="1"/>
    <xf numFmtId="10" fontId="0" fillId="0" borderId="0" xfId="10" applyNumberFormat="1" applyFont="1" applyBorder="1" applyAlignment="1" applyProtection="1">
      <alignment wrapText="1"/>
    </xf>
    <xf numFmtId="0" fontId="22" fillId="0" borderId="0" xfId="2" applyFont="1" applyAlignment="1">
      <alignment wrapText="1"/>
    </xf>
    <xf numFmtId="0" fontId="11" fillId="2" borderId="1" xfId="2" applyFont="1" applyFill="1" applyBorder="1" applyAlignment="1">
      <alignment vertical="center" wrapText="1"/>
    </xf>
    <xf numFmtId="0" fontId="23" fillId="0" borderId="1" xfId="2" applyFont="1" applyBorder="1" applyAlignment="1">
      <alignment horizontal="left" vertical="center" wrapText="1"/>
    </xf>
    <xf numFmtId="3" fontId="16" fillId="2" borderId="1" xfId="2" applyNumberFormat="1" applyFont="1" applyFill="1" applyBorder="1" applyAlignment="1">
      <alignment horizontal="center" vertical="center"/>
    </xf>
    <xf numFmtId="0" fontId="24" fillId="2" borderId="1" xfId="2" applyFont="1" applyFill="1" applyBorder="1" applyAlignment="1">
      <alignment vertical="center" wrapText="1"/>
    </xf>
    <xf numFmtId="0" fontId="17" fillId="0" borderId="1" xfId="2" applyFont="1" applyBorder="1" applyAlignment="1">
      <alignment wrapText="1"/>
    </xf>
    <xf numFmtId="0" fontId="17" fillId="2" borderId="1" xfId="2" applyFont="1" applyFill="1" applyBorder="1" applyAlignment="1">
      <alignment wrapText="1"/>
    </xf>
    <xf numFmtId="0" fontId="15" fillId="0" borderId="0" xfId="0" applyFont="1"/>
    <xf numFmtId="164" fontId="17" fillId="0" borderId="6" xfId="2" applyNumberFormat="1" applyFont="1" applyBorder="1"/>
    <xf numFmtId="0" fontId="17" fillId="2" borderId="0" xfId="2" applyFont="1" applyFill="1"/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9" fontId="0" fillId="0" borderId="1" xfId="1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/>
    </xf>
    <xf numFmtId="0" fontId="5" fillId="0" borderId="0" xfId="2" applyFont="1" applyBorder="1" applyAlignment="1">
      <alignment wrapText="1"/>
    </xf>
    <xf numFmtId="0" fontId="25" fillId="0" borderId="0" xfId="2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21" fillId="0" borderId="0" xfId="2" applyFont="1"/>
    <xf numFmtId="0" fontId="14" fillId="0" borderId="0" xfId="2" applyFont="1" applyAlignment="1">
      <alignment vertical="center" wrapText="1"/>
    </xf>
    <xf numFmtId="0" fontId="13" fillId="0" borderId="1" xfId="2" applyFont="1" applyBorder="1" applyAlignment="1">
      <alignment vertical="center" wrapText="1"/>
    </xf>
    <xf numFmtId="0" fontId="0" fillId="0" borderId="1" xfId="2" applyFont="1" applyBorder="1" applyAlignment="1">
      <alignment vertical="center" wrapText="1"/>
    </xf>
    <xf numFmtId="0" fontId="17" fillId="0" borderId="0" xfId="2" applyFont="1" applyBorder="1" applyAlignment="1">
      <alignment wrapText="1"/>
    </xf>
    <xf numFmtId="9" fontId="0" fillId="0" borderId="0" xfId="7" applyFont="1" applyBorder="1" applyAlignment="1" applyProtection="1">
      <alignment wrapText="1"/>
    </xf>
    <xf numFmtId="0" fontId="15" fillId="0" borderId="1" xfId="2" applyFont="1" applyBorder="1" applyAlignment="1">
      <alignment horizontal="center" vertical="center" wrapText="1"/>
    </xf>
    <xf numFmtId="0" fontId="1" fillId="0" borderId="0" xfId="2" applyFont="1" applyAlignment="1">
      <alignment wrapText="1"/>
    </xf>
    <xf numFmtId="0" fontId="1" fillId="0" borderId="0" xfId="2" applyAlignment="1">
      <alignment wrapText="1"/>
    </xf>
    <xf numFmtId="0" fontId="14" fillId="0" borderId="1" xfId="2" applyFont="1" applyBorder="1" applyAlignment="1">
      <alignment horizontal="center" vertical="center" wrapText="1"/>
    </xf>
    <xf numFmtId="9" fontId="14" fillId="0" borderId="1" xfId="7" applyFont="1" applyBorder="1" applyAlignment="1" applyProtection="1">
      <alignment horizontal="center" vertical="center"/>
    </xf>
    <xf numFmtId="0" fontId="11" fillId="0" borderId="7" xfId="2" applyFont="1" applyBorder="1" applyAlignment="1">
      <alignment vertical="center" wrapText="1"/>
    </xf>
    <xf numFmtId="0" fontId="26" fillId="0" borderId="0" xfId="2" applyFont="1"/>
    <xf numFmtId="0" fontId="5" fillId="0" borderId="0" xfId="2" applyFont="1" applyBorder="1" applyAlignment="1">
      <alignment horizontal="center" wrapText="1"/>
    </xf>
    <xf numFmtId="0" fontId="5" fillId="0" borderId="0" xfId="2" applyFont="1" applyBorder="1" applyAlignment="1"/>
    <xf numFmtId="0" fontId="27" fillId="0" borderId="0" xfId="2" applyFont="1" applyBorder="1" applyAlignment="1"/>
    <xf numFmtId="0" fontId="1" fillId="0" borderId="0" xfId="2" applyFont="1" applyBorder="1" applyAlignment="1">
      <alignment horizontal="center" vertical="center"/>
    </xf>
    <xf numFmtId="0" fontId="5" fillId="0" borderId="0" xfId="2" applyFont="1" applyBorder="1" applyAlignment="1">
      <alignment horizontal="center"/>
    </xf>
    <xf numFmtId="2" fontId="1" fillId="0" borderId="0" xfId="2" applyNumberFormat="1" applyFont="1" applyBorder="1" applyAlignment="1"/>
    <xf numFmtId="164" fontId="17" fillId="0" borderId="0" xfId="10" applyFont="1" applyBorder="1" applyAlignment="1" applyProtection="1"/>
    <xf numFmtId="9" fontId="17" fillId="0" borderId="0" xfId="7" applyFont="1" applyBorder="1" applyAlignment="1" applyProtection="1"/>
    <xf numFmtId="0" fontId="29" fillId="2" borderId="0" xfId="2" applyFont="1" applyFill="1" applyBorder="1" applyAlignment="1">
      <alignment horizontal="left"/>
    </xf>
    <xf numFmtId="0" fontId="30" fillId="2" borderId="0" xfId="2" applyFont="1" applyFill="1" applyBorder="1" applyAlignment="1">
      <alignment horizontal="left"/>
    </xf>
    <xf numFmtId="0" fontId="31" fillId="2" borderId="0" xfId="2" applyFont="1" applyFill="1" applyBorder="1" applyAlignment="1">
      <alignment horizontal="left"/>
    </xf>
    <xf numFmtId="0" fontId="17" fillId="0" borderId="8" xfId="2" applyFont="1" applyBorder="1"/>
    <xf numFmtId="0" fontId="17" fillId="0" borderId="2" xfId="2" applyFont="1" applyBorder="1"/>
    <xf numFmtId="0" fontId="17" fillId="2" borderId="2" xfId="2" applyFont="1" applyFill="1" applyBorder="1"/>
    <xf numFmtId="4" fontId="14" fillId="2" borderId="1" xfId="10" applyNumberFormat="1" applyFont="1" applyFill="1" applyBorder="1" applyAlignment="1" applyProtection="1">
      <alignment horizontal="center" vertical="center"/>
    </xf>
    <xf numFmtId="164" fontId="17" fillId="0" borderId="3" xfId="10" applyFont="1" applyBorder="1" applyAlignment="1" applyProtection="1"/>
    <xf numFmtId="10" fontId="17" fillId="0" borderId="1" xfId="2" applyNumberFormat="1" applyFont="1" applyBorder="1" applyAlignment="1" applyProtection="1"/>
    <xf numFmtId="164" fontId="17" fillId="0" borderId="2" xfId="10" applyFont="1" applyBorder="1" applyAlignment="1" applyProtection="1"/>
    <xf numFmtId="164" fontId="17" fillId="0" borderId="3" xfId="2" applyNumberFormat="1" applyFont="1" applyBorder="1"/>
    <xf numFmtId="167" fontId="17" fillId="0" borderId="4" xfId="2" applyNumberFormat="1" applyFont="1" applyBorder="1"/>
    <xf numFmtId="0" fontId="17" fillId="0" borderId="1" xfId="2" applyFont="1" applyBorder="1"/>
    <xf numFmtId="0" fontId="17" fillId="2" borderId="1" xfId="2" applyFont="1" applyFill="1" applyBorder="1"/>
    <xf numFmtId="164" fontId="17" fillId="0" borderId="5" xfId="10" applyFont="1" applyBorder="1" applyAlignment="1" applyProtection="1"/>
    <xf numFmtId="164" fontId="17" fillId="0" borderId="1" xfId="2" applyNumberFormat="1" applyFont="1" applyBorder="1"/>
    <xf numFmtId="167" fontId="17" fillId="0" borderId="6" xfId="2" applyNumberFormat="1" applyFont="1" applyBorder="1"/>
    <xf numFmtId="0" fontId="19" fillId="0" borderId="1" xfId="2" applyFont="1" applyBorder="1" applyAlignment="1">
      <alignment wrapText="1"/>
    </xf>
    <xf numFmtId="9" fontId="17" fillId="0" borderId="5" xfId="7" applyFont="1" applyBorder="1" applyAlignment="1" applyProtection="1"/>
    <xf numFmtId="0" fontId="17" fillId="0" borderId="9" xfId="2" applyFont="1" applyBorder="1"/>
    <xf numFmtId="164" fontId="17" fillId="0" borderId="9" xfId="10" applyFont="1" applyBorder="1" applyAlignment="1" applyProtection="1"/>
    <xf numFmtId="167" fontId="17" fillId="0" borderId="10" xfId="2" applyNumberFormat="1" applyFont="1" applyBorder="1"/>
    <xf numFmtId="0" fontId="17" fillId="0" borderId="11" xfId="2" applyFont="1" applyBorder="1"/>
    <xf numFmtId="0" fontId="17" fillId="0" borderId="12" xfId="2" applyFont="1" applyBorder="1"/>
    <xf numFmtId="0" fontId="1" fillId="0" borderId="12" xfId="2" applyFont="1" applyBorder="1"/>
    <xf numFmtId="164" fontId="17" fillId="0" borderId="12" xfId="2" applyNumberFormat="1" applyFont="1" applyBorder="1"/>
    <xf numFmtId="10" fontId="17" fillId="0" borderId="12" xfId="2" applyNumberFormat="1" applyFont="1" applyBorder="1" applyAlignment="1" applyProtection="1"/>
    <xf numFmtId="0" fontId="17" fillId="0" borderId="13" xfId="2" applyFont="1" applyBorder="1"/>
    <xf numFmtId="2" fontId="21" fillId="0" borderId="0" xfId="2" applyNumberFormat="1" applyFont="1" applyBorder="1"/>
    <xf numFmtId="0" fontId="9" fillId="2" borderId="0" xfId="2" applyFont="1" applyFill="1" applyBorder="1" applyAlignment="1">
      <alignment horizontal="left" vertical="center" wrapText="1"/>
    </xf>
    <xf numFmtId="0" fontId="1" fillId="2" borderId="0" xfId="2" applyFont="1" applyFill="1"/>
    <xf numFmtId="0" fontId="9" fillId="3" borderId="14" xfId="12" applyFont="1" applyFill="1" applyBorder="1" applyAlignment="1" applyProtection="1">
      <alignment horizontal="center" vertical="center" wrapText="1"/>
    </xf>
    <xf numFmtId="0" fontId="1" fillId="0" borderId="15" xfId="2" applyFont="1" applyBorder="1"/>
    <xf numFmtId="0" fontId="1" fillId="0" borderId="3" xfId="2" applyFont="1" applyBorder="1" applyAlignment="1">
      <alignment wrapText="1"/>
    </xf>
    <xf numFmtId="0" fontId="17" fillId="0" borderId="3" xfId="2" applyFont="1" applyBorder="1"/>
    <xf numFmtId="168" fontId="17" fillId="2" borderId="3" xfId="2" applyNumberFormat="1" applyFont="1" applyFill="1" applyBorder="1"/>
    <xf numFmtId="168" fontId="17" fillId="0" borderId="3" xfId="2" applyNumberFormat="1" applyFont="1" applyBorder="1"/>
    <xf numFmtId="0" fontId="1" fillId="0" borderId="3" xfId="2" applyFont="1" applyBorder="1"/>
    <xf numFmtId="164" fontId="0" fillId="0" borderId="3" xfId="10" applyFont="1" applyBorder="1" applyAlignment="1" applyProtection="1"/>
    <xf numFmtId="164" fontId="1" fillId="0" borderId="4" xfId="2" applyNumberFormat="1" applyFont="1" applyBorder="1"/>
    <xf numFmtId="0" fontId="5" fillId="0" borderId="1" xfId="2" applyFont="1" applyBorder="1" applyAlignment="1">
      <alignment wrapText="1"/>
    </xf>
    <xf numFmtId="0" fontId="25" fillId="0" borderId="1" xfId="2" applyFont="1" applyBorder="1" applyAlignment="1">
      <alignment wrapText="1"/>
    </xf>
    <xf numFmtId="0" fontId="25" fillId="0" borderId="1" xfId="2" applyFont="1" applyBorder="1"/>
    <xf numFmtId="168" fontId="25" fillId="2" borderId="1" xfId="2" applyNumberFormat="1" applyFont="1" applyFill="1" applyBorder="1"/>
    <xf numFmtId="0" fontId="1" fillId="0" borderId="1" xfId="2" applyFont="1" applyBorder="1"/>
    <xf numFmtId="164" fontId="0" fillId="0" borderId="1" xfId="10" applyFont="1" applyBorder="1" applyAlignment="1" applyProtection="1"/>
    <xf numFmtId="164" fontId="1" fillId="0" borderId="6" xfId="2" applyNumberFormat="1" applyFont="1" applyBorder="1"/>
    <xf numFmtId="164" fontId="1" fillId="0" borderId="16" xfId="2" applyNumberFormat="1" applyFont="1" applyBorder="1"/>
    <xf numFmtId="0" fontId="32" fillId="0" borderId="1" xfId="2" applyFont="1" applyBorder="1" applyAlignment="1">
      <alignment wrapText="1"/>
    </xf>
    <xf numFmtId="0" fontId="1" fillId="0" borderId="17" xfId="2" applyFont="1" applyBorder="1"/>
    <xf numFmtId="0" fontId="17" fillId="0" borderId="18" xfId="2" applyFont="1" applyBorder="1" applyAlignment="1">
      <alignment wrapText="1"/>
    </xf>
    <xf numFmtId="0" fontId="1" fillId="0" borderId="18" xfId="2" applyFont="1" applyBorder="1"/>
    <xf numFmtId="0" fontId="17" fillId="0" borderId="18" xfId="2" applyFont="1" applyBorder="1"/>
    <xf numFmtId="168" fontId="1" fillId="0" borderId="18" xfId="2" applyNumberFormat="1" applyFont="1" applyBorder="1"/>
    <xf numFmtId="164" fontId="1" fillId="0" borderId="18" xfId="2" applyNumberFormat="1" applyFont="1" applyBorder="1"/>
    <xf numFmtId="0" fontId="1" fillId="0" borderId="13" xfId="2" applyFont="1" applyBorder="1"/>
    <xf numFmtId="0" fontId="34" fillId="0" borderId="0" xfId="2" applyFont="1" applyBorder="1" applyAlignment="1">
      <alignment wrapText="1"/>
    </xf>
    <xf numFmtId="0" fontId="17" fillId="0" borderId="0" xfId="2" applyFont="1" applyAlignment="1">
      <alignment wrapText="1"/>
    </xf>
    <xf numFmtId="0" fontId="1" fillId="0" borderId="0" xfId="2" applyFont="1" applyBorder="1" applyAlignment="1">
      <alignment horizontal="left" vertical="top" wrapText="1"/>
    </xf>
    <xf numFmtId="0" fontId="35" fillId="0" borderId="0" xfId="2" applyFont="1" applyBorder="1" applyAlignment="1">
      <alignment horizontal="center" vertical="center"/>
    </xf>
    <xf numFmtId="0" fontId="9" fillId="3" borderId="8" xfId="12" applyFont="1" applyFill="1" applyBorder="1" applyAlignment="1" applyProtection="1">
      <alignment horizontal="center" vertical="center" wrapText="1"/>
    </xf>
    <xf numFmtId="0" fontId="9" fillId="3" borderId="2" xfId="12" applyFont="1" applyFill="1" applyBorder="1" applyAlignment="1" applyProtection="1">
      <alignment horizontal="center" vertical="center" wrapText="1"/>
    </xf>
    <xf numFmtId="0" fontId="9" fillId="3" borderId="4" xfId="12" applyFont="1" applyFill="1" applyBorder="1" applyAlignment="1" applyProtection="1">
      <alignment horizontal="center" vertical="center" wrapText="1"/>
    </xf>
    <xf numFmtId="0" fontId="1" fillId="0" borderId="20" xfId="2" applyFont="1" applyBorder="1" applyAlignment="1">
      <alignment horizontal="center"/>
    </xf>
    <xf numFmtId="0" fontId="1" fillId="0" borderId="1" xfId="2" applyFont="1" applyBorder="1" applyAlignment="1">
      <alignment horizontal="left" wrapText="1"/>
    </xf>
    <xf numFmtId="3" fontId="17" fillId="0" borderId="1" xfId="2" applyNumberFormat="1" applyFont="1" applyBorder="1" applyAlignment="1">
      <alignment horizontal="center"/>
    </xf>
    <xf numFmtId="164" fontId="17" fillId="2" borderId="1" xfId="10" applyFont="1" applyFill="1" applyBorder="1" applyAlignment="1" applyProtection="1"/>
    <xf numFmtId="164" fontId="17" fillId="0" borderId="1" xfId="10" applyFont="1" applyBorder="1" applyAlignment="1" applyProtection="1"/>
    <xf numFmtId="166" fontId="1" fillId="0" borderId="1" xfId="2" applyNumberFormat="1" applyFont="1" applyBorder="1" applyAlignment="1">
      <alignment wrapText="1"/>
    </xf>
    <xf numFmtId="0" fontId="1" fillId="0" borderId="21" xfId="2" applyFont="1" applyBorder="1" applyAlignment="1">
      <alignment wrapText="1"/>
    </xf>
    <xf numFmtId="0" fontId="1" fillId="0" borderId="1" xfId="2" applyFont="1" applyBorder="1" applyAlignment="1">
      <alignment horizontal="left"/>
    </xf>
    <xf numFmtId="0" fontId="1" fillId="0" borderId="22" xfId="2" applyBorder="1"/>
    <xf numFmtId="0" fontId="1" fillId="0" borderId="9" xfId="2" applyFont="1" applyBorder="1"/>
    <xf numFmtId="0" fontId="1" fillId="0" borderId="9" xfId="2" applyBorder="1"/>
    <xf numFmtId="168" fontId="1" fillId="0" borderId="9" xfId="2" applyNumberFormat="1" applyBorder="1"/>
    <xf numFmtId="166" fontId="1" fillId="0" borderId="9" xfId="2" applyNumberFormat="1" applyFont="1" applyBorder="1" applyAlignment="1">
      <alignment wrapText="1"/>
    </xf>
    <xf numFmtId="0" fontId="1" fillId="0" borderId="10" xfId="2" applyFont="1" applyBorder="1" applyAlignment="1">
      <alignment wrapText="1"/>
    </xf>
    <xf numFmtId="0" fontId="1" fillId="0" borderId="8" xfId="2" applyFont="1" applyBorder="1" applyAlignment="1">
      <alignment horizontal="center"/>
    </xf>
    <xf numFmtId="0" fontId="1" fillId="0" borderId="2" xfId="2" applyFont="1" applyBorder="1"/>
    <xf numFmtId="164" fontId="17" fillId="2" borderId="2" xfId="10" applyFont="1" applyFill="1" applyBorder="1" applyAlignment="1" applyProtection="1"/>
    <xf numFmtId="164" fontId="17" fillId="2" borderId="3" xfId="10" applyFont="1" applyFill="1" applyBorder="1" applyAlignment="1" applyProtection="1"/>
    <xf numFmtId="10" fontId="17" fillId="0" borderId="2" xfId="2" applyNumberFormat="1" applyFont="1" applyBorder="1" applyAlignment="1" applyProtection="1"/>
    <xf numFmtId="0" fontId="17" fillId="0" borderId="1" xfId="2" applyFont="1" applyBorder="1" applyAlignment="1">
      <alignment horizontal="center"/>
    </xf>
    <xf numFmtId="0" fontId="1" fillId="0" borderId="5" xfId="2" applyFont="1" applyBorder="1"/>
    <xf numFmtId="164" fontId="17" fillId="0" borderId="18" xfId="2" applyNumberFormat="1" applyFont="1" applyBorder="1"/>
    <xf numFmtId="166" fontId="1" fillId="0" borderId="18" xfId="2" applyNumberFormat="1" applyFont="1" applyBorder="1"/>
    <xf numFmtId="0" fontId="1" fillId="0" borderId="23" xfId="2" applyFont="1" applyBorder="1"/>
    <xf numFmtId="0" fontId="34" fillId="0" borderId="0" xfId="2" applyFont="1" applyBorder="1"/>
    <xf numFmtId="0" fontId="1" fillId="0" borderId="0" xfId="2" applyFont="1" applyAlignment="1">
      <alignment horizontal="right"/>
    </xf>
    <xf numFmtId="0" fontId="1" fillId="0" borderId="2" xfId="2" applyFont="1" applyBorder="1" applyAlignment="1">
      <alignment wrapText="1"/>
    </xf>
    <xf numFmtId="0" fontId="17" fillId="0" borderId="2" xfId="2" applyFont="1" applyBorder="1" applyAlignment="1">
      <alignment wrapText="1"/>
    </xf>
    <xf numFmtId="164" fontId="0" fillId="2" borderId="2" xfId="10" applyFont="1" applyFill="1" applyBorder="1" applyAlignment="1" applyProtection="1"/>
    <xf numFmtId="168" fontId="1" fillId="0" borderId="2" xfId="2" applyNumberFormat="1" applyFont="1" applyBorder="1"/>
    <xf numFmtId="168" fontId="1" fillId="0" borderId="4" xfId="2" applyNumberFormat="1" applyFont="1" applyBorder="1"/>
    <xf numFmtId="0" fontId="1" fillId="0" borderId="1" xfId="2" applyFont="1" applyBorder="1" applyAlignment="1">
      <alignment wrapText="1"/>
    </xf>
    <xf numFmtId="164" fontId="0" fillId="2" borderId="1" xfId="10" applyFont="1" applyFill="1" applyBorder="1" applyAlignment="1" applyProtection="1"/>
    <xf numFmtId="168" fontId="1" fillId="0" borderId="1" xfId="2" applyNumberFormat="1" applyFont="1" applyBorder="1"/>
    <xf numFmtId="168" fontId="1" fillId="0" borderId="21" xfId="2" applyNumberFormat="1" applyFont="1" applyBorder="1"/>
    <xf numFmtId="168" fontId="1" fillId="2" borderId="1" xfId="2" applyNumberFormat="1" applyFont="1" applyFill="1" applyBorder="1"/>
    <xf numFmtId="0" fontId="1" fillId="0" borderId="22" xfId="2" applyFont="1" applyBorder="1" applyAlignment="1">
      <alignment horizontal="center"/>
    </xf>
    <xf numFmtId="0" fontId="1" fillId="0" borderId="9" xfId="2" applyFont="1" applyBorder="1" applyAlignment="1">
      <alignment wrapText="1"/>
    </xf>
    <xf numFmtId="0" fontId="17" fillId="0" borderId="9" xfId="2" applyFont="1" applyBorder="1" applyAlignment="1">
      <alignment wrapText="1"/>
    </xf>
    <xf numFmtId="0" fontId="17" fillId="0" borderId="9" xfId="2" applyFont="1" applyBorder="1" applyAlignment="1">
      <alignment horizontal="center"/>
    </xf>
    <xf numFmtId="164" fontId="0" fillId="2" borderId="9" xfId="10" applyFont="1" applyFill="1" applyBorder="1" applyAlignment="1" applyProtection="1"/>
    <xf numFmtId="168" fontId="1" fillId="0" borderId="10" xfId="2" applyNumberFormat="1" applyFont="1" applyBorder="1"/>
    <xf numFmtId="0" fontId="1" fillId="0" borderId="18" xfId="2" applyFont="1" applyBorder="1" applyAlignment="1">
      <alignment wrapText="1"/>
    </xf>
    <xf numFmtId="168" fontId="1" fillId="0" borderId="23" xfId="2" applyNumberFormat="1" applyFont="1" applyBorder="1"/>
    <xf numFmtId="0" fontId="9" fillId="2" borderId="0" xfId="2" applyFont="1" applyFill="1" applyBorder="1" applyAlignment="1">
      <alignment horizontal="left" vertical="center"/>
    </xf>
    <xf numFmtId="0" fontId="9" fillId="3" borderId="1" xfId="12" applyFont="1" applyFill="1" applyBorder="1" applyAlignment="1" applyProtection="1">
      <alignment horizontal="center" vertical="center" wrapText="1"/>
    </xf>
    <xf numFmtId="0" fontId="1" fillId="2" borderId="1" xfId="2" applyFont="1" applyFill="1" applyBorder="1"/>
    <xf numFmtId="4" fontId="14" fillId="2" borderId="1" xfId="2" applyNumberFormat="1" applyFont="1" applyFill="1" applyBorder="1" applyAlignment="1">
      <alignment horizontal="center" vertical="center"/>
    </xf>
    <xf numFmtId="166" fontId="17" fillId="2" borderId="1" xfId="2" applyNumberFormat="1" applyFont="1" applyFill="1" applyBorder="1"/>
    <xf numFmtId="10" fontId="17" fillId="2" borderId="1" xfId="2" applyNumberFormat="1" applyFont="1" applyFill="1" applyBorder="1"/>
    <xf numFmtId="164" fontId="1" fillId="2" borderId="1" xfId="2" applyNumberFormat="1" applyFont="1" applyFill="1" applyBorder="1"/>
    <xf numFmtId="0" fontId="1" fillId="0" borderId="14" xfId="2" applyFont="1" applyBorder="1"/>
    <xf numFmtId="0" fontId="1" fillId="2" borderId="14" xfId="2" applyFont="1" applyFill="1" applyBorder="1"/>
    <xf numFmtId="0" fontId="17" fillId="2" borderId="14" xfId="2" applyFont="1" applyFill="1" applyBorder="1"/>
    <xf numFmtId="10" fontId="17" fillId="2" borderId="14" xfId="2" applyNumberFormat="1" applyFont="1" applyFill="1" applyBorder="1"/>
    <xf numFmtId="164" fontId="1" fillId="2" borderId="14" xfId="2" applyNumberFormat="1" applyFont="1" applyFill="1" applyBorder="1"/>
    <xf numFmtId="0" fontId="1" fillId="0" borderId="11" xfId="2" applyFont="1" applyBorder="1"/>
    <xf numFmtId="0" fontId="17" fillId="2" borderId="12" xfId="2" applyFont="1" applyFill="1" applyBorder="1"/>
    <xf numFmtId="0" fontId="1" fillId="2" borderId="12" xfId="2" applyFont="1" applyFill="1" applyBorder="1"/>
    <xf numFmtId="166" fontId="1" fillId="2" borderId="12" xfId="2" applyNumberFormat="1" applyFont="1" applyFill="1" applyBorder="1"/>
    <xf numFmtId="164" fontId="1" fillId="2" borderId="12" xfId="2" applyNumberFormat="1" applyFont="1" applyFill="1" applyBorder="1"/>
    <xf numFmtId="0" fontId="1" fillId="2" borderId="13" xfId="2" applyFont="1" applyFill="1" applyBorder="1"/>
    <xf numFmtId="2" fontId="1" fillId="0" borderId="0" xfId="2" applyNumberFormat="1" applyFont="1" applyBorder="1"/>
    <xf numFmtId="10" fontId="1" fillId="0" borderId="0" xfId="2" applyNumberFormat="1" applyFont="1" applyBorder="1"/>
    <xf numFmtId="168" fontId="17" fillId="0" borderId="2" xfId="10" applyNumberFormat="1" applyFont="1" applyBorder="1" applyAlignment="1" applyProtection="1">
      <alignment horizontal="right"/>
    </xf>
    <xf numFmtId="164" fontId="17" fillId="0" borderId="4" xfId="2" applyNumberFormat="1" applyFont="1" applyBorder="1"/>
    <xf numFmtId="168" fontId="17" fillId="0" borderId="5" xfId="10" applyNumberFormat="1" applyFont="1" applyBorder="1" applyAlignment="1" applyProtection="1">
      <alignment horizontal="right"/>
    </xf>
    <xf numFmtId="0" fontId="0" fillId="0" borderId="1" xfId="2" applyFont="1" applyBorder="1" applyAlignment="1">
      <alignment horizontal="center" vertical="center"/>
    </xf>
    <xf numFmtId="168" fontId="14" fillId="2" borderId="1" xfId="10" applyNumberFormat="1" applyFont="1" applyFill="1" applyBorder="1" applyAlignment="1" applyProtection="1">
      <alignment horizontal="right" vertical="center"/>
    </xf>
    <xf numFmtId="0" fontId="17" fillId="0" borderId="5" xfId="2" applyFont="1" applyBorder="1"/>
    <xf numFmtId="0" fontId="0" fillId="0" borderId="1" xfId="2" applyFont="1" applyBorder="1" applyAlignment="1">
      <alignment horizontal="center"/>
    </xf>
    <xf numFmtId="168" fontId="17" fillId="2" borderId="1" xfId="10" applyNumberFormat="1" applyFont="1" applyFill="1" applyBorder="1" applyAlignment="1" applyProtection="1">
      <alignment horizontal="right"/>
    </xf>
    <xf numFmtId="2" fontId="17" fillId="0" borderId="1" xfId="2" applyNumberFormat="1" applyFont="1" applyBorder="1"/>
    <xf numFmtId="0" fontId="36" fillId="0" borderId="0" xfId="2" applyFont="1" applyBorder="1" applyAlignment="1"/>
    <xf numFmtId="168" fontId="1" fillId="0" borderId="12" xfId="2" applyNumberFormat="1" applyFont="1" applyBorder="1"/>
    <xf numFmtId="168" fontId="1" fillId="0" borderId="13" xfId="2" applyNumberFormat="1" applyFont="1" applyBorder="1"/>
    <xf numFmtId="0" fontId="7" fillId="0" borderId="0" xfId="2" applyFont="1"/>
    <xf numFmtId="2" fontId="1" fillId="0" borderId="0" xfId="2" applyNumberFormat="1" applyBorder="1"/>
    <xf numFmtId="10" fontId="1" fillId="0" borderId="0" xfId="2" applyNumberFormat="1" applyBorder="1"/>
    <xf numFmtId="0" fontId="29" fillId="3" borderId="14" xfId="12" applyFont="1" applyFill="1" applyBorder="1" applyAlignment="1" applyProtection="1">
      <alignment horizontal="center" vertical="center" wrapText="1"/>
    </xf>
    <xf numFmtId="10" fontId="17" fillId="0" borderId="25" xfId="2" applyNumberFormat="1" applyFont="1" applyBorder="1" applyAlignment="1" applyProtection="1"/>
    <xf numFmtId="168" fontId="17" fillId="2" borderId="1" xfId="10" applyNumberFormat="1" applyFont="1" applyFill="1" applyBorder="1" applyAlignment="1" applyProtection="1"/>
    <xf numFmtId="0" fontId="1" fillId="2" borderId="1" xfId="2" applyFont="1" applyFill="1" applyBorder="1" applyAlignment="1">
      <alignment wrapText="1"/>
    </xf>
    <xf numFmtId="0" fontId="1" fillId="0" borderId="26" xfId="2" applyFont="1" applyBorder="1"/>
    <xf numFmtId="0" fontId="1" fillId="0" borderId="16" xfId="2" applyFont="1" applyBorder="1"/>
    <xf numFmtId="0" fontId="25" fillId="0" borderId="1" xfId="2" applyFont="1" applyBorder="1" applyAlignment="1">
      <alignment horizontal="left" vertical="center" wrapText="1"/>
    </xf>
    <xf numFmtId="0" fontId="25" fillId="0" borderId="1" xfId="2" applyFont="1" applyBorder="1" applyAlignment="1">
      <alignment horizontal="center" vertical="center" wrapText="1"/>
    </xf>
    <xf numFmtId="2" fontId="25" fillId="0" borderId="1" xfId="2" applyNumberFormat="1" applyFont="1" applyBorder="1" applyAlignment="1">
      <alignment horizontal="center" vertical="center" wrapText="1"/>
    </xf>
    <xf numFmtId="166" fontId="37" fillId="0" borderId="1" xfId="2" applyNumberFormat="1" applyFont="1" applyBorder="1" applyAlignment="1">
      <alignment horizontal="center" vertical="center" wrapText="1"/>
    </xf>
    <xf numFmtId="0" fontId="25" fillId="0" borderId="14" xfId="2" applyFont="1" applyBorder="1" applyAlignment="1">
      <alignment horizontal="left" vertical="center" wrapText="1"/>
    </xf>
    <xf numFmtId="0" fontId="25" fillId="0" borderId="14" xfId="2" applyFont="1" applyBorder="1" applyAlignment="1">
      <alignment horizontal="center" vertical="center" wrapText="1"/>
    </xf>
    <xf numFmtId="2" fontId="25" fillId="0" borderId="14" xfId="2" applyNumberFormat="1" applyFont="1" applyBorder="1" applyAlignment="1">
      <alignment horizontal="center" vertical="center" wrapText="1"/>
    </xf>
    <xf numFmtId="166" fontId="37" fillId="0" borderId="14" xfId="2" applyNumberFormat="1" applyFont="1" applyBorder="1" applyAlignment="1">
      <alignment horizontal="center" vertical="center" wrapText="1"/>
    </xf>
    <xf numFmtId="0" fontId="17" fillId="0" borderId="12" xfId="2" applyFont="1" applyBorder="1" applyAlignment="1">
      <alignment wrapText="1"/>
    </xf>
    <xf numFmtId="0" fontId="25" fillId="0" borderId="0" xfId="2" applyFont="1" applyBorder="1" applyAlignment="1"/>
    <xf numFmtId="2" fontId="17" fillId="0" borderId="0" xfId="2" applyNumberFormat="1" applyFont="1" applyBorder="1"/>
    <xf numFmtId="0" fontId="1" fillId="2" borderId="0" xfId="2" applyFill="1"/>
    <xf numFmtId="0" fontId="17" fillId="0" borderId="1" xfId="2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 wrapText="1"/>
    </xf>
    <xf numFmtId="166" fontId="17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166" fontId="1" fillId="0" borderId="1" xfId="2" applyNumberFormat="1" applyFont="1" applyBorder="1" applyAlignment="1">
      <alignment horizontal="center" vertical="center"/>
    </xf>
    <xf numFmtId="0" fontId="39" fillId="0" borderId="0" xfId="2" applyFont="1"/>
    <xf numFmtId="0" fontId="40" fillId="0" borderId="0" xfId="2" applyFont="1"/>
    <xf numFmtId="0" fontId="17" fillId="0" borderId="8" xfId="2" applyFont="1" applyBorder="1" applyAlignment="1">
      <alignment horizontal="center"/>
    </xf>
    <xf numFmtId="0" fontId="41" fillId="2" borderId="2" xfId="2" applyFont="1" applyFill="1" applyBorder="1"/>
    <xf numFmtId="166" fontId="17" fillId="0" borderId="3" xfId="2" applyNumberFormat="1" applyFont="1" applyBorder="1"/>
    <xf numFmtId="10" fontId="17" fillId="0" borderId="1" xfId="2" applyNumberFormat="1" applyFont="1" applyBorder="1"/>
    <xf numFmtId="166" fontId="17" fillId="0" borderId="1" xfId="2" applyNumberFormat="1" applyFont="1" applyBorder="1"/>
    <xf numFmtId="0" fontId="21" fillId="0" borderId="5" xfId="2" applyFont="1" applyBorder="1"/>
    <xf numFmtId="166" fontId="17" fillId="0" borderId="12" xfId="2" applyNumberFormat="1" applyFont="1" applyBorder="1"/>
    <xf numFmtId="166" fontId="1" fillId="0" borderId="12" xfId="2" applyNumberFormat="1" applyFont="1" applyBorder="1"/>
    <xf numFmtId="0" fontId="1" fillId="0" borderId="27" xfId="2" applyFont="1" applyBorder="1"/>
    <xf numFmtId="2" fontId="14" fillId="0" borderId="1" xfId="2" applyNumberFormat="1" applyFont="1" applyBorder="1" applyAlignment="1">
      <alignment vertical="center" wrapText="1"/>
    </xf>
    <xf numFmtId="0" fontId="17" fillId="0" borderId="1" xfId="2" applyFont="1" applyBorder="1" applyAlignment="1">
      <alignment horizontal="right"/>
    </xf>
    <xf numFmtId="2" fontId="1" fillId="0" borderId="1" xfId="2" applyNumberFormat="1" applyFont="1" applyBorder="1" applyAlignment="1">
      <alignment horizontal="right"/>
    </xf>
    <xf numFmtId="0" fontId="1" fillId="0" borderId="0" xfId="2" applyBorder="1"/>
    <xf numFmtId="0" fontId="21" fillId="0" borderId="1" xfId="2" applyFont="1" applyBorder="1" applyAlignment="1">
      <alignment horizontal="right"/>
    </xf>
    <xf numFmtId="0" fontId="0" fillId="0" borderId="1" xfId="2" applyFont="1" applyBorder="1"/>
    <xf numFmtId="0" fontId="5" fillId="0" borderId="1" xfId="2" applyFont="1" applyBorder="1"/>
    <xf numFmtId="0" fontId="25" fillId="0" borderId="1" xfId="2" applyFont="1" applyBorder="1" applyAlignment="1">
      <alignment horizontal="right"/>
    </xf>
    <xf numFmtId="10" fontId="1" fillId="0" borderId="1" xfId="2" applyNumberFormat="1" applyFont="1" applyBorder="1" applyAlignment="1">
      <alignment horizontal="right"/>
    </xf>
    <xf numFmtId="0" fontId="19" fillId="0" borderId="1" xfId="2" applyFont="1" applyBorder="1"/>
    <xf numFmtId="0" fontId="25" fillId="0" borderId="1" xfId="2" applyFont="1" applyBorder="1" applyAlignment="1">
      <alignment horizontal="right" wrapText="1"/>
    </xf>
    <xf numFmtId="2" fontId="21" fillId="0" borderId="1" xfId="2" applyNumberFormat="1" applyFont="1" applyBorder="1" applyAlignment="1">
      <alignment horizontal="right"/>
    </xf>
    <xf numFmtId="2" fontId="5" fillId="0" borderId="1" xfId="2" applyNumberFormat="1" applyFont="1" applyBorder="1" applyAlignment="1">
      <alignment horizontal="right"/>
    </xf>
    <xf numFmtId="0" fontId="43" fillId="0" borderId="1" xfId="0" applyFont="1" applyBorder="1" applyAlignment="1">
      <alignment horizontal="left" vertical="center" wrapText="1"/>
    </xf>
    <xf numFmtId="0" fontId="40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10" fontId="17" fillId="0" borderId="1" xfId="2" applyNumberFormat="1" applyFont="1" applyBorder="1" applyAlignment="1" applyProtection="1">
      <alignment horizontal="right"/>
    </xf>
    <xf numFmtId="0" fontId="17" fillId="2" borderId="1" xfId="2" applyFont="1" applyFill="1" applyBorder="1" applyAlignment="1">
      <alignment horizontal="right"/>
    </xf>
    <xf numFmtId="10" fontId="17" fillId="2" borderId="1" xfId="2" applyNumberFormat="1" applyFont="1" applyFill="1" applyBorder="1" applyAlignment="1" applyProtection="1">
      <alignment horizontal="right"/>
    </xf>
    <xf numFmtId="0" fontId="1" fillId="0" borderId="28" xfId="2" applyBorder="1"/>
    <xf numFmtId="0" fontId="1" fillId="0" borderId="29" xfId="2" applyFont="1" applyBorder="1"/>
    <xf numFmtId="164" fontId="1" fillId="0" borderId="29" xfId="2" applyNumberFormat="1" applyBorder="1"/>
    <xf numFmtId="0" fontId="1" fillId="0" borderId="30" xfId="2" applyBorder="1"/>
    <xf numFmtId="2" fontId="1" fillId="0" borderId="0" xfId="2" applyNumberFormat="1" applyBorder="1" applyAlignment="1">
      <alignment horizontal="center"/>
    </xf>
    <xf numFmtId="10" fontId="1" fillId="0" borderId="0" xfId="2" applyNumberFormat="1" applyBorder="1" applyAlignment="1">
      <alignment horizontal="center"/>
    </xf>
    <xf numFmtId="164" fontId="0" fillId="2" borderId="0" xfId="10" applyFont="1" applyFill="1" applyBorder="1" applyAlignment="1" applyProtection="1"/>
    <xf numFmtId="9" fontId="0" fillId="2" borderId="0" xfId="7" applyFont="1" applyFill="1" applyBorder="1" applyAlignment="1" applyProtection="1"/>
    <xf numFmtId="2" fontId="17" fillId="2" borderId="1" xfId="2" applyNumberFormat="1" applyFont="1" applyFill="1" applyBorder="1"/>
    <xf numFmtId="168" fontId="17" fillId="0" borderId="1" xfId="2" applyNumberFormat="1" applyFont="1" applyBorder="1"/>
    <xf numFmtId="2" fontId="17" fillId="2" borderId="1" xfId="10" applyNumberFormat="1" applyFont="1" applyFill="1" applyBorder="1" applyAlignment="1" applyProtection="1"/>
    <xf numFmtId="2" fontId="1" fillId="0" borderId="1" xfId="2" applyNumberFormat="1" applyFont="1" applyBorder="1"/>
    <xf numFmtId="164" fontId="1" fillId="0" borderId="1" xfId="2" applyNumberFormat="1" applyFont="1" applyBorder="1"/>
    <xf numFmtId="0" fontId="1" fillId="0" borderId="1" xfId="2" applyBorder="1"/>
    <xf numFmtId="164" fontId="1" fillId="0" borderId="1" xfId="2" applyNumberFormat="1" applyBorder="1"/>
    <xf numFmtId="9" fontId="0" fillId="0" borderId="1" xfId="7" applyFont="1" applyBorder="1" applyAlignment="1" applyProtection="1"/>
    <xf numFmtId="164" fontId="21" fillId="0" borderId="0" xfId="10" applyFont="1" applyBorder="1" applyAlignment="1" applyProtection="1"/>
    <xf numFmtId="4" fontId="14" fillId="2" borderId="1" xfId="10" applyNumberFormat="1" applyFont="1" applyFill="1" applyBorder="1" applyAlignment="1" applyProtection="1">
      <alignment horizontal="center" vertical="center" wrapText="1"/>
    </xf>
    <xf numFmtId="164" fontId="17" fillId="0" borderId="1" xfId="10" applyFont="1" applyBorder="1" applyAlignment="1" applyProtection="1">
      <alignment wrapText="1"/>
    </xf>
    <xf numFmtId="164" fontId="14" fillId="0" borderId="1" xfId="2" applyNumberFormat="1" applyFont="1" applyBorder="1" applyAlignment="1">
      <alignment vertical="center" wrapText="1"/>
    </xf>
    <xf numFmtId="0" fontId="5" fillId="0" borderId="1" xfId="2" applyFont="1" applyBorder="1" applyAlignment="1">
      <alignment vertical="center" wrapText="1"/>
    </xf>
    <xf numFmtId="0" fontId="25" fillId="0" borderId="1" xfId="2" applyFont="1" applyBorder="1" applyAlignment="1">
      <alignment horizontal="center" vertical="center"/>
    </xf>
    <xf numFmtId="3" fontId="25" fillId="2" borderId="1" xfId="2" applyNumberFormat="1" applyFont="1" applyFill="1" applyBorder="1" applyAlignment="1">
      <alignment horizontal="right" vertical="center"/>
    </xf>
    <xf numFmtId="0" fontId="17" fillId="0" borderId="1" xfId="2" applyFont="1" applyBorder="1" applyAlignment="1">
      <alignment horizontal="right" wrapText="1"/>
    </xf>
    <xf numFmtId="0" fontId="5" fillId="0" borderId="1" xfId="2" applyFont="1" applyBorder="1" applyAlignment="1">
      <alignment horizontal="left" vertical="center" wrapText="1"/>
    </xf>
    <xf numFmtId="0" fontId="43" fillId="0" borderId="1" xfId="0" applyFont="1" applyBorder="1" applyAlignment="1">
      <alignment horizontal="right" vertical="center"/>
    </xf>
    <xf numFmtId="0" fontId="25" fillId="0" borderId="0" xfId="0" applyFont="1" applyAlignment="1">
      <alignment wrapText="1"/>
    </xf>
    <xf numFmtId="0" fontId="46" fillId="0" borderId="1" xfId="2" applyFont="1" applyBorder="1" applyAlignment="1">
      <alignment horizontal="center" vertical="center"/>
    </xf>
    <xf numFmtId="0" fontId="25" fillId="0" borderId="7" xfId="2" applyFont="1" applyBorder="1" applyAlignment="1">
      <alignment horizontal="left" vertical="center" wrapText="1"/>
    </xf>
    <xf numFmtId="0" fontId="25" fillId="0" borderId="7" xfId="2" applyFont="1" applyBorder="1" applyAlignment="1">
      <alignment vertical="center"/>
    </xf>
    <xf numFmtId="3" fontId="25" fillId="2" borderId="7" xfId="2" applyNumberFormat="1" applyFont="1" applyFill="1" applyBorder="1" applyAlignment="1">
      <alignment horizontal="right" vertical="center"/>
    </xf>
    <xf numFmtId="9" fontId="17" fillId="0" borderId="1" xfId="7" applyFont="1" applyBorder="1" applyAlignment="1" applyProtection="1">
      <alignment wrapText="1"/>
    </xf>
    <xf numFmtId="0" fontId="29" fillId="0" borderId="1" xfId="2" applyFont="1" applyBorder="1" applyAlignment="1">
      <alignment wrapText="1"/>
    </xf>
    <xf numFmtId="10" fontId="17" fillId="0" borderId="1" xfId="2" applyNumberFormat="1" applyFont="1" applyBorder="1" applyAlignment="1" applyProtection="1">
      <alignment horizontal="center" vertical="center" wrapText="1"/>
    </xf>
    <xf numFmtId="0" fontId="17" fillId="0" borderId="1" xfId="2" applyFont="1" applyBorder="1" applyAlignment="1">
      <alignment vertical="center" wrapText="1"/>
    </xf>
    <xf numFmtId="0" fontId="17" fillId="0" borderId="1" xfId="2" applyFont="1" applyBorder="1" applyAlignment="1">
      <alignment vertical="center"/>
    </xf>
    <xf numFmtId="0" fontId="17" fillId="2" borderId="1" xfId="12" applyFont="1" applyFill="1" applyBorder="1" applyAlignment="1" applyProtection="1">
      <alignment horizontal="right" vertical="center" wrapText="1"/>
    </xf>
    <xf numFmtId="4" fontId="14" fillId="2" borderId="1" xfId="12" applyNumberFormat="1" applyFont="1" applyFill="1" applyBorder="1" applyAlignment="1" applyProtection="1">
      <alignment horizontal="center" vertical="center" wrapText="1"/>
    </xf>
    <xf numFmtId="0" fontId="9" fillId="2" borderId="1" xfId="12" applyFont="1" applyFill="1" applyBorder="1" applyAlignment="1" applyProtection="1">
      <alignment horizontal="center" vertical="center" wrapText="1"/>
    </xf>
    <xf numFmtId="164" fontId="17" fillId="2" borderId="1" xfId="10" applyFont="1" applyFill="1" applyBorder="1" applyAlignment="1" applyProtection="1">
      <alignment vertical="center"/>
    </xf>
    <xf numFmtId="164" fontId="17" fillId="0" borderId="1" xfId="10" applyFont="1" applyBorder="1" applyAlignment="1" applyProtection="1">
      <alignment vertical="center"/>
    </xf>
    <xf numFmtId="164" fontId="17" fillId="0" borderId="1" xfId="2" applyNumberFormat="1" applyFont="1" applyBorder="1" applyAlignment="1">
      <alignment vertical="center"/>
    </xf>
    <xf numFmtId="0" fontId="1" fillId="0" borderId="1" xfId="2" applyFont="1" applyBorder="1" applyAlignment="1">
      <alignment vertical="center"/>
    </xf>
    <xf numFmtId="164" fontId="1" fillId="0" borderId="1" xfId="2" applyNumberFormat="1" applyFont="1" applyBorder="1" applyAlignment="1">
      <alignment vertical="center"/>
    </xf>
    <xf numFmtId="0" fontId="9" fillId="2" borderId="0" xfId="2" applyFont="1" applyFill="1" applyBorder="1"/>
    <xf numFmtId="4" fontId="11" fillId="2" borderId="1" xfId="2" applyNumberFormat="1" applyFont="1" applyFill="1" applyBorder="1" applyAlignment="1">
      <alignment horizontal="center" vertical="center" wrapText="1"/>
    </xf>
    <xf numFmtId="0" fontId="1" fillId="0" borderId="0" xfId="2" applyAlignment="1">
      <alignment horizontal="left"/>
    </xf>
    <xf numFmtId="0" fontId="1" fillId="0" borderId="0" xfId="2" applyFont="1" applyBorder="1" applyAlignment="1">
      <alignment horizontal="left"/>
    </xf>
    <xf numFmtId="0" fontId="1" fillId="2" borderId="0" xfId="2" applyFont="1" applyFill="1" applyBorder="1" applyAlignment="1">
      <alignment horizontal="left"/>
    </xf>
    <xf numFmtId="0" fontId="1" fillId="2" borderId="0" xfId="2" applyFill="1" applyBorder="1"/>
    <xf numFmtId="0" fontId="1" fillId="2" borderId="1" xfId="2" applyFont="1" applyFill="1" applyBorder="1" applyAlignment="1">
      <alignment horizontal="center"/>
    </xf>
    <xf numFmtId="0" fontId="1" fillId="2" borderId="1" xfId="2" applyFont="1" applyFill="1" applyBorder="1" applyAlignment="1">
      <alignment horizontal="left" wrapText="1"/>
    </xf>
    <xf numFmtId="0" fontId="1" fillId="2" borderId="1" xfId="2" applyFont="1" applyFill="1" applyBorder="1" applyAlignment="1">
      <alignment horizontal="center" wrapText="1"/>
    </xf>
    <xf numFmtId="0" fontId="17" fillId="2" borderId="1" xfId="2" applyFont="1" applyFill="1" applyBorder="1" applyAlignment="1">
      <alignment horizontal="center" wrapText="1"/>
    </xf>
    <xf numFmtId="169" fontId="1" fillId="2" borderId="1" xfId="2" applyNumberFormat="1" applyFont="1" applyFill="1" applyBorder="1" applyAlignment="1">
      <alignment horizontal="center" wrapText="1"/>
    </xf>
    <xf numFmtId="0" fontId="9" fillId="2" borderId="1" xfId="2" applyFont="1" applyFill="1" applyBorder="1" applyAlignment="1">
      <alignment horizontal="center" wrapText="1"/>
    </xf>
    <xf numFmtId="166" fontId="4" fillId="2" borderId="1" xfId="2" applyNumberFormat="1" applyFont="1" applyFill="1" applyBorder="1" applyAlignment="1">
      <alignment horizontal="center" wrapText="1"/>
    </xf>
    <xf numFmtId="0" fontId="17" fillId="2" borderId="1" xfId="2" applyFont="1" applyFill="1" applyBorder="1" applyAlignment="1">
      <alignment horizontal="left" wrapText="1"/>
    </xf>
    <xf numFmtId="169" fontId="1" fillId="0" borderId="1" xfId="2" applyNumberFormat="1" applyBorder="1"/>
    <xf numFmtId="166" fontId="4" fillId="0" borderId="1" xfId="2" applyNumberFormat="1" applyFont="1" applyBorder="1"/>
    <xf numFmtId="0" fontId="9" fillId="2" borderId="0" xfId="2" applyFont="1" applyFill="1" applyBorder="1" applyAlignment="1">
      <alignment horizontal="center" wrapText="1"/>
    </xf>
    <xf numFmtId="0" fontId="36" fillId="0" borderId="0" xfId="2" applyFont="1" applyBorder="1" applyAlignment="1">
      <alignment horizontal="justify"/>
    </xf>
    <xf numFmtId="0" fontId="1" fillId="0" borderId="0" xfId="2" applyBorder="1" applyAlignment="1">
      <alignment horizontal="left" wrapText="1"/>
    </xf>
    <xf numFmtId="0" fontId="25" fillId="0" borderId="1" xfId="5" applyFont="1" applyBorder="1" applyAlignment="1">
      <alignment horizontal="left" vertical="center" wrapText="1"/>
    </xf>
    <xf numFmtId="0" fontId="25" fillId="0" borderId="1" xfId="5" applyFont="1" applyBorder="1" applyAlignment="1">
      <alignment horizontal="center" vertical="center" wrapText="1"/>
    </xf>
    <xf numFmtId="4" fontId="11" fillId="2" borderId="1" xfId="2" applyNumberFormat="1" applyFont="1" applyFill="1" applyBorder="1" applyAlignment="1">
      <alignment horizontal="center" vertical="center"/>
    </xf>
    <xf numFmtId="166" fontId="17" fillId="0" borderId="1" xfId="2" applyNumberFormat="1" applyFont="1" applyBorder="1" applyAlignment="1">
      <alignment vertical="center"/>
    </xf>
    <xf numFmtId="10" fontId="17" fillId="0" borderId="1" xfId="2" applyNumberFormat="1" applyFont="1" applyBorder="1" applyAlignment="1">
      <alignment vertical="center"/>
    </xf>
    <xf numFmtId="166" fontId="1" fillId="0" borderId="1" xfId="2" applyNumberFormat="1" applyFont="1" applyBorder="1" applyAlignment="1">
      <alignment vertical="center"/>
    </xf>
    <xf numFmtId="0" fontId="25" fillId="0" borderId="1" xfId="8" applyFont="1" applyBorder="1" applyAlignment="1">
      <alignment horizontal="left" vertical="center" wrapText="1"/>
    </xf>
    <xf numFmtId="0" fontId="47" fillId="0" borderId="1" xfId="2" applyFont="1" applyBorder="1" applyAlignment="1">
      <alignment vertical="center"/>
    </xf>
    <xf numFmtId="0" fontId="17" fillId="0" borderId="31" xfId="2" applyFont="1" applyBorder="1" applyAlignment="1">
      <alignment horizontal="left" vertical="center" wrapText="1"/>
    </xf>
    <xf numFmtId="10" fontId="17" fillId="0" borderId="1" xfId="2" applyNumberFormat="1" applyFont="1" applyBorder="1" applyAlignment="1">
      <alignment horizontal="center" vertical="center"/>
    </xf>
    <xf numFmtId="0" fontId="48" fillId="0" borderId="1" xfId="5" applyFont="1" applyBorder="1" applyAlignment="1">
      <alignment horizontal="left" vertical="center" wrapText="1"/>
    </xf>
    <xf numFmtId="0" fontId="25" fillId="0" borderId="1" xfId="5" applyFont="1" applyBorder="1" applyAlignment="1">
      <alignment horizontal="left" wrapText="1"/>
    </xf>
    <xf numFmtId="0" fontId="1" fillId="0" borderId="1" xfId="2" applyBorder="1" applyAlignment="1">
      <alignment vertical="center"/>
    </xf>
    <xf numFmtId="166" fontId="1" fillId="0" borderId="1" xfId="2" applyNumberFormat="1" applyBorder="1" applyAlignment="1">
      <alignment vertical="center"/>
    </xf>
    <xf numFmtId="0" fontId="37" fillId="0" borderId="0" xfId="2" applyFont="1"/>
    <xf numFmtId="0" fontId="0" fillId="0" borderId="0" xfId="2" applyFont="1"/>
    <xf numFmtId="0" fontId="9" fillId="3" borderId="1" xfId="13" applyFont="1" applyFill="1" applyBorder="1" applyAlignment="1">
      <alignment horizontal="center" vertical="center" wrapText="1"/>
    </xf>
    <xf numFmtId="0" fontId="37" fillId="0" borderId="1" xfId="5" applyFont="1" applyBorder="1" applyAlignment="1">
      <alignment horizontal="left" vertical="center" wrapText="1"/>
    </xf>
    <xf numFmtId="0" fontId="49" fillId="0" borderId="1" xfId="2" applyFont="1" applyBorder="1" applyAlignment="1">
      <alignment horizontal="center" vertical="center"/>
    </xf>
    <xf numFmtId="0" fontId="25" fillId="2" borderId="1" xfId="2" applyFont="1" applyFill="1" applyBorder="1" applyAlignment="1">
      <alignment wrapText="1"/>
    </xf>
    <xf numFmtId="0" fontId="25" fillId="2" borderId="1" xfId="2" applyFont="1" applyFill="1" applyBorder="1" applyAlignment="1">
      <alignment horizontal="right"/>
    </xf>
    <xf numFmtId="10" fontId="17" fillId="2" borderId="1" xfId="2" applyNumberFormat="1" applyFont="1" applyFill="1" applyBorder="1" applyAlignment="1" applyProtection="1"/>
    <xf numFmtId="164" fontId="17" fillId="2" borderId="1" xfId="10" applyFont="1" applyFill="1" applyBorder="1" applyAlignment="1" applyProtection="1">
      <alignment wrapText="1"/>
    </xf>
    <xf numFmtId="164" fontId="14" fillId="2" borderId="1" xfId="2" applyNumberFormat="1" applyFont="1" applyFill="1" applyBorder="1" applyAlignment="1">
      <alignment vertical="center" wrapText="1"/>
    </xf>
    <xf numFmtId="0" fontId="1" fillId="2" borderId="1" xfId="12" applyFont="1" applyFill="1" applyBorder="1" applyAlignment="1" applyProtection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/>
    <xf numFmtId="10" fontId="1" fillId="2" borderId="1" xfId="12" applyNumberFormat="1" applyFont="1" applyFill="1" applyBorder="1" applyAlignment="1" applyProtection="1">
      <alignment horizontal="center" vertical="center" wrapText="1"/>
    </xf>
    <xf numFmtId="0" fontId="39" fillId="0" borderId="0" xfId="2" applyFont="1" applyBorder="1"/>
    <xf numFmtId="164" fontId="39" fillId="0" borderId="0" xfId="10" applyFont="1" applyBorder="1" applyAlignment="1" applyProtection="1"/>
    <xf numFmtId="0" fontId="34" fillId="0" borderId="0" xfId="2" applyFont="1" applyBorder="1" applyAlignment="1">
      <alignment horizontal="right" vertical="center" wrapText="1"/>
    </xf>
    <xf numFmtId="0" fontId="34" fillId="0" borderId="0" xfId="2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25" fillId="2" borderId="1" xfId="2" applyFont="1" applyFill="1" applyBorder="1" applyAlignment="1">
      <alignment horizontal="center" vertical="center"/>
    </xf>
    <xf numFmtId="0" fontId="17" fillId="2" borderId="1" xfId="2" applyFont="1" applyFill="1" applyBorder="1" applyAlignment="1">
      <alignment horizontal="center" vertical="center"/>
    </xf>
    <xf numFmtId="166" fontId="5" fillId="0" borderId="1" xfId="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5" fillId="2" borderId="1" xfId="2" applyFont="1" applyFill="1" applyBorder="1" applyAlignment="1">
      <alignment horizontal="center" vertical="center" wrapText="1"/>
    </xf>
    <xf numFmtId="0" fontId="54" fillId="0" borderId="1" xfId="2" applyFont="1" applyBorder="1" applyAlignment="1">
      <alignment vertical="center"/>
    </xf>
    <xf numFmtId="0" fontId="55" fillId="0" borderId="1" xfId="2" applyFont="1" applyBorder="1" applyAlignment="1">
      <alignment horizontal="center" vertical="center"/>
    </xf>
    <xf numFmtId="10" fontId="5" fillId="0" borderId="1" xfId="2" applyNumberFormat="1" applyFont="1" applyBorder="1" applyAlignment="1">
      <alignment horizontal="center" vertical="center"/>
    </xf>
    <xf numFmtId="0" fontId="42" fillId="0" borderId="0" xfId="2" applyFont="1"/>
    <xf numFmtId="0" fontId="25" fillId="0" borderId="15" xfId="2" applyFont="1" applyBorder="1" applyAlignment="1">
      <alignment horizontal="center" vertical="center" wrapText="1"/>
    </xf>
    <xf numFmtId="0" fontId="25" fillId="0" borderId="2" xfId="2" applyFont="1" applyBorder="1" applyAlignment="1">
      <alignment horizontal="left" vertical="center" wrapText="1"/>
    </xf>
    <xf numFmtId="0" fontId="25" fillId="0" borderId="2" xfId="2" applyFont="1" applyBorder="1" applyAlignment="1">
      <alignment horizontal="center" vertical="center" wrapText="1"/>
    </xf>
    <xf numFmtId="0" fontId="25" fillId="0" borderId="2" xfId="2" applyFont="1" applyBorder="1" applyAlignment="1">
      <alignment horizontal="right" vertical="center" wrapText="1"/>
    </xf>
    <xf numFmtId="4" fontId="14" fillId="0" borderId="1" xfId="2" applyNumberFormat="1" applyFont="1" applyBorder="1" applyAlignment="1">
      <alignment horizontal="center" vertical="center" wrapText="1"/>
    </xf>
    <xf numFmtId="0" fontId="25" fillId="0" borderId="3" xfId="2" applyFont="1" applyBorder="1" applyAlignment="1">
      <alignment horizontal="center" vertical="center" wrapText="1"/>
    </xf>
    <xf numFmtId="2" fontId="25" fillId="0" borderId="2" xfId="2" applyNumberFormat="1" applyFont="1" applyBorder="1" applyAlignment="1">
      <alignment horizontal="center" vertical="center" wrapText="1"/>
    </xf>
    <xf numFmtId="166" fontId="25" fillId="0" borderId="3" xfId="2" applyNumberFormat="1" applyFont="1" applyBorder="1" applyAlignment="1">
      <alignment horizontal="center" vertical="center" wrapText="1"/>
    </xf>
    <xf numFmtId="0" fontId="46" fillId="0" borderId="25" xfId="2" applyFont="1" applyBorder="1" applyAlignment="1">
      <alignment horizontal="left" vertical="center" wrapText="1"/>
    </xf>
    <xf numFmtId="0" fontId="25" fillId="0" borderId="1" xfId="2" applyFont="1" applyBorder="1" applyAlignment="1">
      <alignment horizontal="right" vertical="center" wrapText="1"/>
    </xf>
    <xf numFmtId="2" fontId="25" fillId="0" borderId="5" xfId="2" applyNumberFormat="1" applyFont="1" applyBorder="1" applyAlignment="1">
      <alignment horizontal="center" vertical="center" wrapText="1"/>
    </xf>
    <xf numFmtId="0" fontId="19" fillId="0" borderId="25" xfId="2" applyFont="1" applyBorder="1"/>
    <xf numFmtId="0" fontId="25" fillId="2" borderId="1" xfId="2" applyFont="1" applyFill="1" applyBorder="1" applyAlignment="1">
      <alignment horizontal="right" vertical="center" wrapText="1"/>
    </xf>
    <xf numFmtId="0" fontId="25" fillId="0" borderId="25" xfId="2" applyFont="1" applyBorder="1" applyAlignment="1">
      <alignment horizontal="left" vertical="center" wrapText="1"/>
    </xf>
    <xf numFmtId="0" fontId="25" fillId="0" borderId="1" xfId="2" applyFont="1" applyBorder="1" applyAlignment="1">
      <alignment vertical="center"/>
    </xf>
    <xf numFmtId="0" fontId="19" fillId="0" borderId="25" xfId="2" applyFont="1" applyBorder="1" applyAlignment="1">
      <alignment wrapText="1"/>
    </xf>
    <xf numFmtId="10" fontId="17" fillId="0" borderId="5" xfId="2" applyNumberFormat="1" applyFont="1" applyBorder="1" applyAlignment="1" applyProtection="1"/>
    <xf numFmtId="0" fontId="25" fillId="0" borderId="25" xfId="2" applyFont="1" applyBorder="1" applyAlignment="1">
      <alignment vertical="center"/>
    </xf>
    <xf numFmtId="0" fontId="25" fillId="0" borderId="1" xfId="2" applyFont="1" applyBorder="1" applyAlignment="1">
      <alignment vertical="center" wrapText="1"/>
    </xf>
    <xf numFmtId="0" fontId="25" fillId="2" borderId="1" xfId="2" applyFont="1" applyFill="1" applyBorder="1" applyAlignment="1">
      <alignment vertical="center"/>
    </xf>
    <xf numFmtId="0" fontId="25" fillId="0" borderId="25" xfId="2" applyFont="1" applyBorder="1" applyAlignment="1">
      <alignment horizontal="left" vertical="center"/>
    </xf>
    <xf numFmtId="3" fontId="17" fillId="2" borderId="1" xfId="2" applyNumberFormat="1" applyFont="1" applyFill="1" applyBorder="1" applyAlignment="1">
      <alignment horizontal="right"/>
    </xf>
    <xf numFmtId="164" fontId="1" fillId="2" borderId="5" xfId="2" applyNumberFormat="1" applyFont="1" applyFill="1" applyBorder="1" applyAlignment="1">
      <alignment horizontal="right"/>
    </xf>
    <xf numFmtId="0" fontId="25" fillId="2" borderId="25" xfId="2" applyFont="1" applyFill="1" applyBorder="1" applyAlignment="1">
      <alignment horizontal="left" vertical="center" wrapText="1"/>
    </xf>
    <xf numFmtId="0" fontId="25" fillId="0" borderId="9" xfId="2" applyFont="1" applyBorder="1" applyAlignment="1">
      <alignment horizontal="left" vertical="center" wrapText="1"/>
    </xf>
    <xf numFmtId="0" fontId="25" fillId="0" borderId="9" xfId="2" applyFont="1" applyBorder="1" applyAlignment="1">
      <alignment vertical="center"/>
    </xf>
    <xf numFmtId="3" fontId="25" fillId="2" borderId="9" xfId="2" applyNumberFormat="1" applyFont="1" applyFill="1" applyBorder="1" applyAlignment="1">
      <alignment horizontal="right" vertical="center"/>
    </xf>
    <xf numFmtId="2" fontId="25" fillId="0" borderId="9" xfId="2" applyNumberFormat="1" applyFont="1" applyBorder="1" applyAlignment="1">
      <alignment horizontal="center" vertical="center" wrapText="1"/>
    </xf>
    <xf numFmtId="0" fontId="46" fillId="0" borderId="17" xfId="2" applyFont="1" applyBorder="1" applyAlignment="1">
      <alignment vertical="center"/>
    </xf>
    <xf numFmtId="0" fontId="37" fillId="0" borderId="18" xfId="2" applyFont="1" applyBorder="1" applyAlignment="1">
      <alignment vertical="center"/>
    </xf>
    <xf numFmtId="0" fontId="46" fillId="0" borderId="18" xfId="2" applyFont="1" applyBorder="1" applyAlignment="1">
      <alignment vertical="center"/>
    </xf>
    <xf numFmtId="0" fontId="46" fillId="0" borderId="18" xfId="2" applyFont="1" applyBorder="1" applyAlignment="1">
      <alignment horizontal="center" vertical="center"/>
    </xf>
    <xf numFmtId="166" fontId="46" fillId="0" borderId="18" xfId="2" applyNumberFormat="1" applyFont="1" applyBorder="1" applyAlignment="1">
      <alignment horizontal="center" vertical="center"/>
    </xf>
    <xf numFmtId="0" fontId="46" fillId="0" borderId="23" xfId="2" applyFont="1" applyBorder="1" applyAlignment="1">
      <alignment vertical="center"/>
    </xf>
    <xf numFmtId="0" fontId="56" fillId="0" borderId="0" xfId="2" applyFont="1" applyAlignment="1">
      <alignment horizontal="left" vertical="center" wrapText="1"/>
    </xf>
    <xf numFmtId="0" fontId="56" fillId="0" borderId="0" xfId="5" applyFont="1" applyBorder="1" applyAlignment="1">
      <alignment horizontal="left" vertical="center" wrapText="1"/>
    </xf>
    <xf numFmtId="0" fontId="56" fillId="0" borderId="0" xfId="2" applyFont="1" applyBorder="1" applyAlignment="1">
      <alignment horizontal="center" vertical="top" wrapText="1"/>
    </xf>
    <xf numFmtId="0" fontId="56" fillId="0" borderId="0" xfId="2" applyFont="1" applyBorder="1" applyAlignment="1">
      <alignment horizontal="right" vertical="center" wrapText="1"/>
    </xf>
    <xf numFmtId="0" fontId="56" fillId="0" borderId="0" xfId="2" applyFont="1" applyBorder="1" applyAlignment="1">
      <alignment horizontal="left" vertical="center" wrapText="1"/>
    </xf>
    <xf numFmtId="0" fontId="40" fillId="0" borderId="1" xfId="2" applyFont="1" applyBorder="1" applyAlignment="1">
      <alignment horizontal="right" vertical="center"/>
    </xf>
    <xf numFmtId="0" fontId="57" fillId="0" borderId="1" xfId="2" applyFont="1" applyBorder="1" applyAlignment="1">
      <alignment horizontal="left" vertical="center" wrapText="1"/>
    </xf>
    <xf numFmtId="0" fontId="40" fillId="0" borderId="1" xfId="2" applyFont="1" applyBorder="1" applyAlignment="1">
      <alignment horizontal="center"/>
    </xf>
    <xf numFmtId="0" fontId="40" fillId="0" borderId="1" xfId="2" applyFont="1" applyBorder="1" applyAlignment="1">
      <alignment horizontal="center" vertical="center"/>
    </xf>
    <xf numFmtId="2" fontId="40" fillId="0" borderId="1" xfId="2" applyNumberFormat="1" applyFont="1" applyBorder="1" applyAlignment="1">
      <alignment horizontal="center" vertical="center"/>
    </xf>
    <xf numFmtId="0" fontId="11" fillId="0" borderId="1" xfId="2" applyFont="1" applyBorder="1" applyAlignment="1">
      <alignment horizontal="left" vertical="center" wrapText="1"/>
    </xf>
    <xf numFmtId="0" fontId="58" fillId="0" borderId="1" xfId="2" applyFont="1" applyBorder="1" applyAlignment="1">
      <alignment horizontal="left" vertical="center" wrapText="1"/>
    </xf>
    <xf numFmtId="0" fontId="59" fillId="0" borderId="1" xfId="2" applyFont="1" applyBorder="1" applyAlignment="1">
      <alignment horizontal="left" vertical="center" wrapText="1"/>
    </xf>
    <xf numFmtId="0" fontId="58" fillId="0" borderId="1" xfId="2" applyFont="1" applyBorder="1" applyAlignment="1">
      <alignment wrapText="1"/>
    </xf>
    <xf numFmtId="10" fontId="17" fillId="0" borderId="1" xfId="2" applyNumberFormat="1" applyFont="1" applyBorder="1" applyAlignment="1" applyProtection="1">
      <alignment horizontal="center" wrapText="1"/>
    </xf>
    <xf numFmtId="0" fontId="5" fillId="0" borderId="0" xfId="2" applyFont="1"/>
    <xf numFmtId="0" fontId="37" fillId="0" borderId="0" xfId="5" applyFont="1" applyBorder="1" applyAlignment="1">
      <alignment horizontal="left"/>
    </xf>
    <xf numFmtId="0" fontId="25" fillId="0" borderId="0" xfId="5" applyFont="1" applyBorder="1"/>
    <xf numFmtId="0" fontId="25" fillId="0" borderId="0" xfId="5" applyFont="1" applyBorder="1" applyAlignment="1">
      <alignment horizontal="center"/>
    </xf>
    <xf numFmtId="0" fontId="5" fillId="0" borderId="0" xfId="5" applyFont="1" applyBorder="1" applyAlignment="1">
      <alignment horizontal="center"/>
    </xf>
    <xf numFmtId="166" fontId="17" fillId="0" borderId="1" xfId="10" applyNumberFormat="1" applyFont="1" applyBorder="1" applyAlignment="1" applyProtection="1"/>
    <xf numFmtId="0" fontId="17" fillId="0" borderId="1" xfId="14" applyFont="1" applyBorder="1" applyAlignment="1">
      <alignment vertical="center" wrapText="1"/>
    </xf>
    <xf numFmtId="0" fontId="17" fillId="2" borderId="1" xfId="14" applyFont="1" applyFill="1" applyBorder="1" applyAlignment="1">
      <alignment vertical="center" wrapText="1"/>
    </xf>
    <xf numFmtId="0" fontId="40" fillId="2" borderId="1" xfId="0" applyFont="1" applyFill="1" applyBorder="1" applyAlignment="1">
      <alignment horizontal="center" vertical="center" wrapText="1"/>
    </xf>
    <xf numFmtId="168" fontId="43" fillId="0" borderId="1" xfId="0" applyNumberFormat="1" applyFont="1" applyBorder="1" applyAlignment="1">
      <alignment horizontal="right" vertical="center"/>
    </xf>
    <xf numFmtId="0" fontId="25" fillId="0" borderId="1" xfId="5" applyFont="1" applyBorder="1" applyAlignment="1">
      <alignment horizontal="center"/>
    </xf>
    <xf numFmtId="0" fontId="25" fillId="0" borderId="1" xfId="5" applyFont="1" applyBorder="1"/>
    <xf numFmtId="0" fontId="5" fillId="0" borderId="1" xfId="5" applyFont="1" applyBorder="1" applyAlignment="1">
      <alignment horizontal="center"/>
    </xf>
    <xf numFmtId="0" fontId="55" fillId="0" borderId="1" xfId="5" applyFont="1" applyBorder="1"/>
    <xf numFmtId="166" fontId="25" fillId="0" borderId="1" xfId="5" applyNumberFormat="1" applyFont="1" applyBorder="1"/>
    <xf numFmtId="164" fontId="25" fillId="0" borderId="1" xfId="5" applyNumberFormat="1" applyFont="1" applyBorder="1"/>
    <xf numFmtId="0" fontId="34" fillId="0" borderId="0" xfId="2" applyFont="1" applyAlignment="1">
      <alignment vertical="center"/>
    </xf>
    <xf numFmtId="0" fontId="17" fillId="2" borderId="1" xfId="2" applyFont="1" applyFill="1" applyBorder="1" applyAlignment="1">
      <alignment horizontal="center"/>
    </xf>
    <xf numFmtId="0" fontId="20" fillId="0" borderId="1" xfId="2" applyFont="1" applyBorder="1" applyAlignment="1">
      <alignment horizontal="right"/>
    </xf>
    <xf numFmtId="166" fontId="17" fillId="0" borderId="1" xfId="2" applyNumberFormat="1" applyFont="1" applyBorder="1" applyAlignment="1">
      <alignment horizontal="right"/>
    </xf>
    <xf numFmtId="164" fontId="17" fillId="0" borderId="1" xfId="10" applyFont="1" applyBorder="1" applyAlignment="1" applyProtection="1">
      <alignment horizontal="right"/>
    </xf>
    <xf numFmtId="0" fontId="60" fillId="0" borderId="1" xfId="2" applyFont="1" applyBorder="1" applyAlignment="1">
      <alignment horizontal="right"/>
    </xf>
    <xf numFmtId="2" fontId="25" fillId="0" borderId="1" xfId="2" applyNumberFormat="1" applyFont="1" applyBorder="1" applyAlignment="1">
      <alignment horizontal="right"/>
    </xf>
    <xf numFmtId="0" fontId="46" fillId="0" borderId="1" xfId="2" applyFont="1" applyBorder="1" applyAlignment="1">
      <alignment horizontal="left" vertical="center"/>
    </xf>
    <xf numFmtId="0" fontId="60" fillId="0" borderId="1" xfId="2" applyFont="1" applyBorder="1" applyAlignment="1">
      <alignment horizontal="right" vertical="center"/>
    </xf>
    <xf numFmtId="2" fontId="25" fillId="0" borderId="1" xfId="2" applyNumberFormat="1" applyFont="1" applyBorder="1" applyAlignment="1">
      <alignment horizontal="right" vertical="center" wrapText="1"/>
    </xf>
    <xf numFmtId="164" fontId="17" fillId="0" borderId="1" xfId="2" applyNumberFormat="1" applyFont="1" applyBorder="1" applyAlignment="1">
      <alignment horizontal="right"/>
    </xf>
    <xf numFmtId="10" fontId="17" fillId="0" borderId="1" xfId="2" applyNumberFormat="1" applyFont="1" applyBorder="1" applyAlignment="1">
      <alignment horizontal="right"/>
    </xf>
    <xf numFmtId="2" fontId="17" fillId="0" borderId="1" xfId="2" applyNumberFormat="1" applyFont="1" applyBorder="1" applyAlignment="1">
      <alignment horizontal="right"/>
    </xf>
    <xf numFmtId="0" fontId="20" fillId="0" borderId="1" xfId="2" applyFont="1" applyBorder="1"/>
    <xf numFmtId="3" fontId="60" fillId="2" borderId="1" xfId="2" applyNumberFormat="1" applyFont="1" applyFill="1" applyBorder="1" applyAlignment="1">
      <alignment horizontal="right" vertical="center"/>
    </xf>
    <xf numFmtId="0" fontId="20" fillId="2" borderId="1" xfId="2" applyFont="1" applyFill="1" applyBorder="1" applyAlignment="1">
      <alignment horizontal="right" wrapText="1"/>
    </xf>
    <xf numFmtId="0" fontId="20" fillId="0" borderId="1" xfId="2" applyFont="1" applyBorder="1" applyAlignment="1">
      <alignment horizontal="right" wrapText="1"/>
    </xf>
    <xf numFmtId="0" fontId="20" fillId="2" borderId="1" xfId="2" applyFont="1" applyFill="1" applyBorder="1" applyAlignment="1">
      <alignment horizontal="right"/>
    </xf>
    <xf numFmtId="0" fontId="38" fillId="0" borderId="1" xfId="2" applyFont="1" applyBorder="1"/>
    <xf numFmtId="2" fontId="21" fillId="0" borderId="1" xfId="2" applyNumberFormat="1" applyFont="1" applyBorder="1"/>
    <xf numFmtId="0" fontId="1" fillId="2" borderId="0" xfId="2" applyFill="1" applyBorder="1" applyAlignment="1">
      <alignment wrapText="1"/>
    </xf>
    <xf numFmtId="0" fontId="60" fillId="0" borderId="1" xfId="2" applyFont="1" applyBorder="1"/>
    <xf numFmtId="168" fontId="17" fillId="0" borderId="1" xfId="7" applyNumberFormat="1" applyFont="1" applyBorder="1" applyAlignment="1" applyProtection="1">
      <alignment wrapText="1"/>
    </xf>
    <xf numFmtId="0" fontId="61" fillId="0" borderId="1" xfId="2" applyFont="1" applyBorder="1" applyAlignment="1">
      <alignment wrapText="1"/>
    </xf>
    <xf numFmtId="10" fontId="17" fillId="0" borderId="0" xfId="10" applyNumberFormat="1" applyFont="1" applyBorder="1" applyAlignment="1" applyProtection="1">
      <alignment wrapText="1"/>
    </xf>
    <xf numFmtId="9" fontId="17" fillId="0" borderId="0" xfId="7" applyFont="1" applyBorder="1" applyAlignment="1" applyProtection="1">
      <alignment wrapText="1"/>
    </xf>
    <xf numFmtId="164" fontId="17" fillId="0" borderId="0" xfId="10" applyFont="1" applyBorder="1" applyAlignment="1" applyProtection="1">
      <alignment wrapText="1"/>
    </xf>
    <xf numFmtId="0" fontId="62" fillId="0" borderId="1" xfId="0" applyFont="1" applyBorder="1" applyAlignment="1">
      <alignment horizontal="right" vertical="center"/>
    </xf>
    <xf numFmtId="0" fontId="20" fillId="0" borderId="1" xfId="14" applyFont="1" applyBorder="1" applyAlignment="1">
      <alignment vertical="center" wrapText="1"/>
    </xf>
    <xf numFmtId="0" fontId="17" fillId="0" borderId="14" xfId="2" applyFont="1" applyBorder="1" applyAlignment="1">
      <alignment wrapText="1"/>
    </xf>
    <xf numFmtId="0" fontId="20" fillId="0" borderId="14" xfId="2" applyFont="1" applyBorder="1"/>
    <xf numFmtId="2" fontId="17" fillId="0" borderId="14" xfId="2" applyNumberFormat="1" applyFont="1" applyBorder="1"/>
    <xf numFmtId="0" fontId="1" fillId="0" borderId="12" xfId="2" applyFont="1" applyBorder="1" applyAlignment="1">
      <alignment wrapText="1"/>
    </xf>
    <xf numFmtId="164" fontId="1" fillId="0" borderId="12" xfId="2" applyNumberFormat="1" applyFont="1" applyBorder="1"/>
    <xf numFmtId="167" fontId="17" fillId="0" borderId="1" xfId="2" applyNumberFormat="1" applyFont="1" applyBorder="1"/>
    <xf numFmtId="0" fontId="1" fillId="0" borderId="21" xfId="2" applyFont="1" applyBorder="1"/>
    <xf numFmtId="0" fontId="9" fillId="2" borderId="0" xfId="2" applyFont="1" applyFill="1" applyBorder="1" applyAlignment="1">
      <alignment horizontal="center"/>
    </xf>
    <xf numFmtId="0" fontId="17" fillId="0" borderId="14" xfId="2" applyFont="1" applyBorder="1"/>
    <xf numFmtId="0" fontId="25" fillId="0" borderId="14" xfId="2" applyFont="1" applyBorder="1"/>
    <xf numFmtId="2" fontId="1" fillId="0" borderId="12" xfId="2" applyNumberFormat="1" applyBorder="1"/>
    <xf numFmtId="0" fontId="21" fillId="0" borderId="12" xfId="2" applyFont="1" applyBorder="1"/>
    <xf numFmtId="0" fontId="17" fillId="0" borderId="1" xfId="2" applyFont="1" applyBorder="1" applyAlignment="1">
      <alignment horizontal="left" wrapText="1"/>
    </xf>
    <xf numFmtId="3" fontId="17" fillId="0" borderId="1" xfId="2" applyNumberFormat="1" applyFont="1" applyBorder="1"/>
    <xf numFmtId="166" fontId="17" fillId="2" borderId="1" xfId="10" applyNumberFormat="1" applyFont="1" applyFill="1" applyBorder="1" applyAlignment="1" applyProtection="1"/>
    <xf numFmtId="166" fontId="21" fillId="0" borderId="1" xfId="2" applyNumberFormat="1" applyFont="1" applyBorder="1"/>
    <xf numFmtId="3" fontId="17" fillId="2" borderId="1" xfId="2" applyNumberFormat="1" applyFont="1" applyFill="1" applyBorder="1"/>
    <xf numFmtId="2" fontId="1" fillId="0" borderId="1" xfId="2" applyNumberFormat="1" applyBorder="1"/>
    <xf numFmtId="164" fontId="1" fillId="0" borderId="0" xfId="2" applyNumberFormat="1"/>
    <xf numFmtId="10" fontId="1" fillId="0" borderId="1" xfId="2" applyNumberFormat="1" applyFont="1" applyBorder="1"/>
    <xf numFmtId="166" fontId="1" fillId="0" borderId="1" xfId="2" applyNumberFormat="1" applyBorder="1"/>
    <xf numFmtId="2" fontId="40" fillId="0" borderId="0" xfId="2" applyNumberFormat="1" applyFont="1"/>
    <xf numFmtId="0" fontId="63" fillId="0" borderId="0" xfId="2" applyFont="1"/>
    <xf numFmtId="0" fontId="64" fillId="0" borderId="0" xfId="2" applyFont="1"/>
    <xf numFmtId="0" fontId="17" fillId="0" borderId="1" xfId="2" applyFont="1" applyBorder="1" applyAlignment="1">
      <alignment horizontal="left" vertical="center" wrapText="1"/>
    </xf>
    <xf numFmtId="0" fontId="20" fillId="0" borderId="1" xfId="2" applyFont="1" applyBorder="1" applyAlignment="1">
      <alignment horizontal="center" vertical="center" wrapText="1"/>
    </xf>
    <xf numFmtId="2" fontId="17" fillId="0" borderId="1" xfId="2" applyNumberFormat="1" applyFont="1" applyBorder="1" applyAlignment="1">
      <alignment horizontal="center" vertical="center" wrapText="1"/>
    </xf>
    <xf numFmtId="10" fontId="17" fillId="0" borderId="1" xfId="2" applyNumberFormat="1" applyFont="1" applyBorder="1" applyAlignment="1">
      <alignment horizontal="center" vertical="center" wrapText="1"/>
    </xf>
    <xf numFmtId="0" fontId="39" fillId="0" borderId="1" xfId="2" applyFont="1" applyBorder="1"/>
    <xf numFmtId="0" fontId="37" fillId="0" borderId="1" xfId="2" applyFont="1" applyBorder="1" applyAlignment="1">
      <alignment vertical="center"/>
    </xf>
    <xf numFmtId="3" fontId="1" fillId="2" borderId="1" xfId="2" applyNumberFormat="1" applyFont="1" applyFill="1" applyBorder="1" applyAlignment="1">
      <alignment horizontal="center" vertical="center"/>
    </xf>
    <xf numFmtId="166" fontId="17" fillId="2" borderId="1" xfId="2" applyNumberFormat="1" applyFont="1" applyFill="1" applyBorder="1" applyAlignment="1" applyProtection="1">
      <alignment horizontal="center" vertical="center"/>
    </xf>
    <xf numFmtId="166" fontId="39" fillId="0" borderId="1" xfId="2" applyNumberFormat="1" applyFont="1" applyBorder="1" applyAlignment="1">
      <alignment horizontal="center" vertical="center"/>
    </xf>
    <xf numFmtId="166" fontId="1" fillId="2" borderId="1" xfId="2" applyNumberFormat="1" applyFont="1" applyFill="1" applyBorder="1" applyAlignment="1">
      <alignment horizontal="center" vertical="center"/>
    </xf>
    <xf numFmtId="166" fontId="5" fillId="2" borderId="1" xfId="2" applyNumberFormat="1" applyFont="1" applyFill="1" applyBorder="1" applyAlignment="1">
      <alignment horizontal="center" vertical="center"/>
    </xf>
    <xf numFmtId="0" fontId="37" fillId="0" borderId="0" xfId="2" applyFont="1" applyBorder="1" applyAlignment="1">
      <alignment vertical="center"/>
    </xf>
    <xf numFmtId="0" fontId="0" fillId="0" borderId="0" xfId="2" applyFont="1" applyBorder="1" applyAlignment="1">
      <alignment horizontal="center" vertical="center"/>
    </xf>
    <xf numFmtId="3" fontId="1" fillId="2" borderId="0" xfId="2" applyNumberFormat="1" applyFont="1" applyFill="1" applyBorder="1" applyAlignment="1">
      <alignment horizontal="center" vertical="center"/>
    </xf>
    <xf numFmtId="2" fontId="17" fillId="2" borderId="0" xfId="2" applyNumberFormat="1" applyFont="1" applyFill="1" applyBorder="1" applyAlignment="1" applyProtection="1">
      <alignment horizontal="center" vertical="center"/>
    </xf>
    <xf numFmtId="0" fontId="39" fillId="0" borderId="0" xfId="2" applyFont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39" fillId="2" borderId="0" xfId="2" applyFont="1" applyFill="1" applyBorder="1"/>
    <xf numFmtId="2" fontId="1" fillId="0" borderId="0" xfId="2" applyNumberFormat="1"/>
    <xf numFmtId="0" fontId="65" fillId="2" borderId="0" xfId="5" applyFont="1" applyFill="1" applyBorder="1" applyAlignment="1">
      <alignment horizontal="center" wrapText="1"/>
    </xf>
    <xf numFmtId="0" fontId="66" fillId="2" borderId="0" xfId="5" applyFont="1" applyFill="1" applyBorder="1" applyAlignment="1">
      <alignment horizontal="left" vertical="center" wrapText="1"/>
    </xf>
    <xf numFmtId="0" fontId="65" fillId="2" borderId="0" xfId="5" applyFont="1" applyFill="1" applyBorder="1" applyAlignment="1">
      <alignment horizontal="center" vertical="top" wrapText="1"/>
    </xf>
    <xf numFmtId="0" fontId="9" fillId="2" borderId="0" xfId="5" applyFont="1" applyFill="1" applyBorder="1" applyAlignment="1">
      <alignment horizontal="right" wrapText="1"/>
    </xf>
    <xf numFmtId="0" fontId="65" fillId="2" borderId="0" xfId="5" applyFont="1" applyFill="1" applyBorder="1" applyAlignment="1">
      <alignment horizontal="right" wrapText="1"/>
    </xf>
    <xf numFmtId="2" fontId="65" fillId="2" borderId="0" xfId="5" applyNumberFormat="1" applyFont="1" applyFill="1" applyBorder="1" applyAlignment="1">
      <alignment horizontal="right" wrapText="1"/>
    </xf>
    <xf numFmtId="0" fontId="65" fillId="2" borderId="0" xfId="5" applyFont="1" applyFill="1" applyBorder="1" applyAlignment="1">
      <alignment horizontal="center" vertical="center" wrapText="1"/>
    </xf>
    <xf numFmtId="0" fontId="56" fillId="2" borderId="0" xfId="5" applyFont="1" applyFill="1" applyBorder="1" applyAlignment="1">
      <alignment horizontal="left" vertical="center" wrapText="1"/>
    </xf>
    <xf numFmtId="0" fontId="56" fillId="2" borderId="0" xfId="2" applyFont="1" applyFill="1" applyBorder="1" applyAlignment="1">
      <alignment horizontal="center" vertical="top" wrapText="1"/>
    </xf>
    <xf numFmtId="0" fontId="56" fillId="2" borderId="0" xfId="2" applyFont="1" applyFill="1" applyBorder="1" applyAlignment="1">
      <alignment horizontal="right" vertical="center" wrapText="1"/>
    </xf>
    <xf numFmtId="0" fontId="56" fillId="2" borderId="0" xfId="2" applyFont="1" applyFill="1" applyBorder="1" applyAlignment="1">
      <alignment horizontal="left" vertical="center" wrapText="1"/>
    </xf>
    <xf numFmtId="0" fontId="56" fillId="2" borderId="0" xfId="2" applyFont="1" applyFill="1" applyAlignment="1">
      <alignment horizontal="left" vertical="center" wrapText="1"/>
    </xf>
    <xf numFmtId="0" fontId="40" fillId="0" borderId="0" xfId="2" applyFont="1" applyBorder="1"/>
    <xf numFmtId="0" fontId="34" fillId="0" borderId="0" xfId="2" applyFont="1"/>
    <xf numFmtId="164" fontId="17" fillId="0" borderId="1" xfId="10" applyFont="1" applyBorder="1" applyAlignment="1" applyProtection="1">
      <alignment horizontal="center" vertical="center"/>
    </xf>
    <xf numFmtId="164" fontId="17" fillId="0" borderId="1" xfId="10" applyFont="1" applyBorder="1" applyAlignment="1" applyProtection="1">
      <alignment horizontal="center" vertical="center" wrapText="1"/>
    </xf>
    <xf numFmtId="164" fontId="17" fillId="0" borderId="1" xfId="2" applyNumberFormat="1" applyFont="1" applyBorder="1" applyAlignment="1">
      <alignment horizontal="center" vertical="center" wrapText="1"/>
    </xf>
    <xf numFmtId="0" fontId="67" fillId="0" borderId="1" xfId="2" applyFont="1" applyBorder="1" applyAlignment="1">
      <alignment horizontal="center" vertical="center" wrapText="1"/>
    </xf>
    <xf numFmtId="164" fontId="67" fillId="0" borderId="1" xfId="10" applyFont="1" applyBorder="1" applyAlignment="1" applyProtection="1">
      <alignment horizontal="center" vertical="center" wrapText="1"/>
    </xf>
    <xf numFmtId="3" fontId="25" fillId="2" borderId="1" xfId="2" applyNumberFormat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right" vertical="center"/>
    </xf>
    <xf numFmtId="166" fontId="5" fillId="0" borderId="1" xfId="2" applyNumberFormat="1" applyFont="1" applyBorder="1" applyAlignment="1">
      <alignment horizontal="center" vertical="center"/>
    </xf>
    <xf numFmtId="9" fontId="0" fillId="0" borderId="1" xfId="5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/>
    </xf>
    <xf numFmtId="0" fontId="20" fillId="0" borderId="1" xfId="2" applyFont="1" applyBorder="1" applyAlignment="1">
      <alignment wrapText="1"/>
    </xf>
    <xf numFmtId="164" fontId="0" fillId="0" borderId="1" xfId="10" applyFont="1" applyBorder="1" applyAlignment="1" applyProtection="1">
      <alignment wrapText="1"/>
    </xf>
    <xf numFmtId="164" fontId="1" fillId="0" borderId="1" xfId="2" applyNumberFormat="1" applyFont="1" applyBorder="1" applyAlignment="1">
      <alignment wrapText="1"/>
    </xf>
    <xf numFmtId="0" fontId="5" fillId="0" borderId="1" xfId="2" applyFont="1" applyBorder="1" applyAlignment="1">
      <alignment horizontal="left" wrapText="1"/>
    </xf>
    <xf numFmtId="164" fontId="5" fillId="0" borderId="1" xfId="2" applyNumberFormat="1" applyFont="1" applyBorder="1"/>
    <xf numFmtId="9" fontId="17" fillId="0" borderId="1" xfId="2" applyNumberFormat="1" applyFont="1" applyBorder="1"/>
    <xf numFmtId="0" fontId="43" fillId="0" borderId="1" xfId="2" applyFont="1" applyBorder="1" applyAlignment="1">
      <alignment horizontal="left" vertical="center"/>
    </xf>
    <xf numFmtId="0" fontId="62" fillId="0" borderId="1" xfId="2" applyFont="1" applyBorder="1" applyAlignment="1">
      <alignment horizontal="center" vertical="center"/>
    </xf>
    <xf numFmtId="0" fontId="17" fillId="0" borderId="1" xfId="2" applyFont="1" applyBorder="1" applyAlignment="1">
      <alignment horizontal="center" wrapText="1"/>
    </xf>
    <xf numFmtId="0" fontId="62" fillId="0" borderId="1" xfId="2" applyFont="1" applyBorder="1" applyAlignment="1">
      <alignment horizontal="center" wrapText="1"/>
    </xf>
    <xf numFmtId="0" fontId="1" fillId="0" borderId="1" xfId="2" applyBorder="1" applyAlignment="1">
      <alignment horizontal="center"/>
    </xf>
    <xf numFmtId="166" fontId="1" fillId="0" borderId="1" xfId="2" applyNumberFormat="1" applyBorder="1" applyAlignment="1">
      <alignment horizontal="center"/>
    </xf>
    <xf numFmtId="0" fontId="40" fillId="0" borderId="0" xfId="2" applyFont="1" applyAlignment="1">
      <alignment horizontal="left" vertical="center"/>
    </xf>
    <xf numFmtId="0" fontId="38" fillId="0" borderId="0" xfId="2" applyFont="1" applyBorder="1"/>
    <xf numFmtId="0" fontId="68" fillId="0" borderId="0" xfId="2" applyFont="1"/>
    <xf numFmtId="0" fontId="20" fillId="0" borderId="1" xfId="2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15" fillId="0" borderId="1" xfId="2" applyFont="1" applyBorder="1" applyAlignment="1">
      <alignment horizontal="center"/>
    </xf>
    <xf numFmtId="164" fontId="21" fillId="0" borderId="1" xfId="2" applyNumberFormat="1" applyFont="1" applyBorder="1"/>
    <xf numFmtId="4" fontId="14" fillId="0" borderId="1" xfId="2" applyNumberFormat="1" applyFont="1" applyBorder="1" applyAlignment="1" applyProtection="1">
      <alignment horizontal="center" vertical="center"/>
    </xf>
    <xf numFmtId="168" fontId="1" fillId="0" borderId="1" xfId="2" applyNumberFormat="1" applyBorder="1"/>
    <xf numFmtId="0" fontId="69" fillId="0" borderId="1" xfId="2" applyFont="1" applyBorder="1" applyAlignment="1">
      <alignment vertical="center" wrapText="1"/>
    </xf>
    <xf numFmtId="4" fontId="14" fillId="2" borderId="1" xfId="2" applyNumberFormat="1" applyFont="1" applyFill="1" applyBorder="1" applyAlignment="1" applyProtection="1">
      <alignment horizontal="center" vertical="center"/>
    </xf>
    <xf numFmtId="10" fontId="17" fillId="0" borderId="1" xfId="2" applyNumberFormat="1" applyFont="1" applyBorder="1" applyAlignment="1" applyProtection="1">
      <alignment horizontal="center" vertical="center"/>
    </xf>
    <xf numFmtId="164" fontId="17" fillId="0" borderId="1" xfId="2" applyNumberFormat="1" applyFont="1" applyBorder="1" applyAlignment="1">
      <alignment horizontal="center" vertical="center"/>
    </xf>
    <xf numFmtId="2" fontId="17" fillId="0" borderId="1" xfId="2" applyNumberFormat="1" applyFont="1" applyBorder="1" applyAlignment="1">
      <alignment horizontal="center" vertical="center"/>
    </xf>
    <xf numFmtId="0" fontId="71" fillId="0" borderId="1" xfId="2" applyFont="1" applyBorder="1" applyAlignment="1">
      <alignment vertical="center" wrapText="1"/>
    </xf>
    <xf numFmtId="0" fontId="1" fillId="0" borderId="1" xfId="2" applyBorder="1" applyAlignment="1">
      <alignment horizontal="center" vertical="center"/>
    </xf>
    <xf numFmtId="164" fontId="1" fillId="0" borderId="1" xfId="2" applyNumberFormat="1" applyBorder="1" applyAlignment="1">
      <alignment horizontal="center" vertical="center"/>
    </xf>
    <xf numFmtId="168" fontId="1" fillId="0" borderId="1" xfId="2" applyNumberFormat="1" applyBorder="1" applyAlignment="1">
      <alignment horizontal="center" vertical="center" wrapText="1"/>
    </xf>
    <xf numFmtId="0" fontId="49" fillId="0" borderId="1" xfId="2" applyFont="1" applyBorder="1"/>
    <xf numFmtId="0" fontId="38" fillId="0" borderId="0" xfId="0" applyFont="1" applyBorder="1"/>
    <xf numFmtId="0" fontId="40" fillId="0" borderId="0" xfId="0" applyFont="1"/>
    <xf numFmtId="0" fontId="26" fillId="0" borderId="1" xfId="4" applyFont="1" applyBorder="1" applyAlignment="1" applyProtection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5" fillId="0" borderId="1" xfId="4" applyFont="1" applyBorder="1" applyAlignment="1" applyProtection="1">
      <alignment horizontal="center" vertical="center" wrapText="1"/>
    </xf>
    <xf numFmtId="0" fontId="60" fillId="0" borderId="1" xfId="4" applyFont="1" applyBorder="1" applyAlignment="1" applyProtection="1">
      <alignment horizontal="center" vertical="center" wrapText="1"/>
    </xf>
    <xf numFmtId="4" fontId="5" fillId="0" borderId="1" xfId="5" applyNumberFormat="1" applyFont="1" applyBorder="1" applyAlignment="1">
      <alignment horizontal="center" vertical="center"/>
    </xf>
    <xf numFmtId="2" fontId="5" fillId="0" borderId="1" xfId="5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wrapText="1"/>
    </xf>
    <xf numFmtId="0" fontId="60" fillId="0" borderId="1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wrapText="1"/>
    </xf>
    <xf numFmtId="0" fontId="0" fillId="0" borderId="1" xfId="0" applyBorder="1"/>
    <xf numFmtId="0" fontId="1" fillId="0" borderId="1" xfId="0" applyFont="1" applyBorder="1" applyAlignment="1">
      <alignment horizontal="left"/>
    </xf>
    <xf numFmtId="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4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/>
    <xf numFmtId="0" fontId="61" fillId="0" borderId="1" xfId="2" applyFont="1" applyBorder="1"/>
    <xf numFmtId="164" fontId="21" fillId="0" borderId="1" xfId="10" applyFont="1" applyBorder="1" applyAlignment="1" applyProtection="1"/>
    <xf numFmtId="0" fontId="34" fillId="2" borderId="0" xfId="2" applyFont="1" applyFill="1"/>
    <xf numFmtId="0" fontId="17" fillId="2" borderId="1" xfId="5" applyFont="1" applyFill="1" applyBorder="1" applyAlignment="1">
      <alignment horizontal="center" wrapText="1"/>
    </xf>
    <xf numFmtId="0" fontId="17" fillId="2" borderId="1" xfId="5" applyFont="1" applyFill="1" applyBorder="1" applyAlignment="1">
      <alignment horizontal="left" wrapText="1"/>
    </xf>
    <xf numFmtId="166" fontId="17" fillId="2" borderId="1" xfId="5" applyNumberFormat="1" applyFont="1" applyFill="1" applyBorder="1" applyAlignment="1">
      <alignment horizontal="center" wrapText="1"/>
    </xf>
    <xf numFmtId="0" fontId="17" fillId="2" borderId="1" xfId="5" applyFont="1" applyFill="1" applyBorder="1" applyAlignment="1">
      <alignment horizontal="center" vertical="center" wrapText="1"/>
    </xf>
    <xf numFmtId="166" fontId="17" fillId="2" borderId="1" xfId="10" applyNumberFormat="1" applyFont="1" applyFill="1" applyBorder="1" applyAlignment="1" applyProtection="1">
      <alignment horizontal="center"/>
    </xf>
    <xf numFmtId="0" fontId="0" fillId="2" borderId="1" xfId="5" applyFont="1" applyFill="1" applyBorder="1" applyAlignment="1">
      <alignment horizontal="center" wrapText="1"/>
    </xf>
    <xf numFmtId="0" fontId="9" fillId="2" borderId="1" xfId="5" applyFont="1" applyFill="1" applyBorder="1" applyAlignment="1">
      <alignment horizontal="center" wrapText="1"/>
    </xf>
    <xf numFmtId="166" fontId="0" fillId="2" borderId="1" xfId="5" applyNumberFormat="1" applyFont="1" applyFill="1" applyBorder="1" applyAlignment="1">
      <alignment horizontal="center" wrapText="1"/>
    </xf>
    <xf numFmtId="10" fontId="0" fillId="2" borderId="1" xfId="5" applyNumberFormat="1" applyFont="1" applyFill="1" applyBorder="1" applyAlignment="1">
      <alignment horizontal="center" wrapText="1"/>
    </xf>
    <xf numFmtId="0" fontId="0" fillId="2" borderId="1" xfId="5" applyFont="1" applyFill="1" applyBorder="1" applyAlignment="1">
      <alignment horizontal="center" vertical="center" wrapText="1"/>
    </xf>
    <xf numFmtId="0" fontId="0" fillId="2" borderId="0" xfId="5" applyFont="1" applyFill="1" applyBorder="1" applyAlignment="1">
      <alignment horizontal="center" wrapText="1"/>
    </xf>
    <xf numFmtId="0" fontId="9" fillId="2" borderId="0" xfId="5" applyFont="1" applyFill="1" applyBorder="1" applyAlignment="1">
      <alignment horizontal="center" wrapText="1"/>
    </xf>
    <xf numFmtId="10" fontId="0" fillId="2" borderId="0" xfId="5" applyNumberFormat="1" applyFont="1" applyFill="1" applyBorder="1" applyAlignment="1">
      <alignment horizontal="center" wrapText="1"/>
    </xf>
    <xf numFmtId="0" fontId="0" fillId="2" borderId="0" xfId="5" applyFont="1" applyFill="1" applyBorder="1" applyAlignment="1">
      <alignment horizontal="center" vertical="center" wrapText="1"/>
    </xf>
    <xf numFmtId="0" fontId="73" fillId="0" borderId="1" xfId="2" applyFont="1" applyBorder="1" applyAlignment="1">
      <alignment horizontal="center" vertical="center" wrapText="1"/>
    </xf>
    <xf numFmtId="170" fontId="1" fillId="0" borderId="1" xfId="2" applyNumberFormat="1" applyBorder="1"/>
    <xf numFmtId="166" fontId="1" fillId="3" borderId="1" xfId="2" applyNumberFormat="1" applyFill="1" applyBorder="1"/>
    <xf numFmtId="166" fontId="1" fillId="3" borderId="0" xfId="2" applyNumberFormat="1" applyFill="1"/>
    <xf numFmtId="0" fontId="1" fillId="3" borderId="0" xfId="2" applyFill="1"/>
    <xf numFmtId="166" fontId="1" fillId="0" borderId="0" xfId="2" applyNumberFormat="1"/>
    <xf numFmtId="0" fontId="74" fillId="0" borderId="1" xfId="0" applyFont="1" applyBorder="1" applyAlignment="1">
      <alignment wrapText="1"/>
    </xf>
    <xf numFmtId="10" fontId="0" fillId="0" borderId="1" xfId="0" applyNumberFormat="1" applyBorder="1"/>
    <xf numFmtId="166" fontId="1" fillId="0" borderId="1" xfId="2" applyNumberFormat="1" applyBorder="1" applyAlignment="1">
      <alignment horizontal="center" vertical="center"/>
    </xf>
    <xf numFmtId="0" fontId="25" fillId="2" borderId="1" xfId="14" applyFont="1" applyFill="1" applyBorder="1" applyAlignment="1">
      <alignment horizontal="left" vertical="center" wrapText="1"/>
    </xf>
    <xf numFmtId="0" fontId="1" fillId="2" borderId="1" xfId="14" applyFont="1" applyFill="1" applyBorder="1" applyAlignment="1">
      <alignment horizontal="left" vertical="center" wrapText="1"/>
    </xf>
    <xf numFmtId="0" fontId="25" fillId="2" borderId="1" xfId="0" applyFont="1" applyFill="1" applyBorder="1"/>
    <xf numFmtId="0" fontId="5" fillId="2" borderId="1" xfId="14" applyFont="1" applyFill="1" applyBorder="1" applyAlignment="1">
      <alignment horizontal="left" vertical="center"/>
    </xf>
    <xf numFmtId="0" fontId="2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43" fillId="2" borderId="1" xfId="5" applyFont="1" applyFill="1" applyBorder="1" applyAlignment="1">
      <alignment horizontal="left" vertical="center" wrapText="1"/>
    </xf>
    <xf numFmtId="0" fontId="40" fillId="2" borderId="1" xfId="0" applyFont="1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17" fillId="2" borderId="1" xfId="0" applyFont="1" applyFill="1" applyBorder="1" applyAlignment="1">
      <alignment horizontal="left"/>
    </xf>
    <xf numFmtId="0" fontId="0" fillId="5" borderId="1" xfId="0" applyFill="1" applyBorder="1" applyAlignment="1">
      <alignment wrapText="1"/>
    </xf>
    <xf numFmtId="0" fontId="0" fillId="0" borderId="1" xfId="0" applyBorder="1" applyAlignment="1">
      <alignment wrapText="1"/>
    </xf>
    <xf numFmtId="9" fontId="0" fillId="0" borderId="1" xfId="1" applyFont="1" applyBorder="1"/>
    <xf numFmtId="171" fontId="0" fillId="0" borderId="1" xfId="0" applyNumberFormat="1" applyBorder="1"/>
    <xf numFmtId="0" fontId="0" fillId="0" borderId="0" xfId="0"/>
    <xf numFmtId="0" fontId="0" fillId="0" borderId="1" xfId="0" applyBorder="1"/>
    <xf numFmtId="44" fontId="0" fillId="0" borderId="1" xfId="0" applyNumberFormat="1" applyBorder="1"/>
    <xf numFmtId="0" fontId="17" fillId="6" borderId="1" xfId="2" applyFont="1" applyFill="1" applyBorder="1" applyAlignment="1">
      <alignment horizontal="left"/>
    </xf>
    <xf numFmtId="0" fontId="38" fillId="6" borderId="1" xfId="0" applyFont="1" applyFill="1" applyBorder="1" applyAlignment="1">
      <alignment horizontal="left" wrapText="1"/>
    </xf>
    <xf numFmtId="0" fontId="5" fillId="6" borderId="1" xfId="0" applyFont="1" applyFill="1" applyBorder="1"/>
    <xf numFmtId="0" fontId="11" fillId="6" borderId="1" xfId="0" applyFont="1" applyFill="1" applyBorder="1"/>
    <xf numFmtId="0" fontId="0" fillId="7" borderId="1" xfId="0" applyFill="1" applyBorder="1" applyAlignment="1"/>
    <xf numFmtId="0" fontId="0" fillId="7" borderId="1" xfId="0" applyFont="1" applyFill="1" applyBorder="1" applyAlignment="1">
      <alignment wrapText="1"/>
    </xf>
    <xf numFmtId="0" fontId="0" fillId="7" borderId="1" xfId="0" applyFill="1" applyBorder="1"/>
    <xf numFmtId="164" fontId="9" fillId="2" borderId="1" xfId="12" applyNumberFormat="1" applyFont="1" applyFill="1" applyBorder="1" applyAlignment="1" applyProtection="1">
      <alignment horizontal="center" vertical="center" wrapText="1"/>
    </xf>
    <xf numFmtId="164" fontId="1" fillId="2" borderId="1" xfId="12" applyNumberFormat="1" applyFont="1" applyFill="1" applyBorder="1" applyAlignment="1" applyProtection="1">
      <alignment horizontal="center" vertical="center" wrapText="1"/>
    </xf>
    <xf numFmtId="44" fontId="1" fillId="0" borderId="1" xfId="2" applyNumberFormat="1" applyBorder="1"/>
    <xf numFmtId="0" fontId="76" fillId="0" borderId="33" xfId="0" applyFont="1" applyBorder="1" applyAlignment="1">
      <alignment horizontal="center" vertical="center" wrapText="1"/>
    </xf>
    <xf numFmtId="0" fontId="2" fillId="8" borderId="33" xfId="0" applyFont="1" applyFill="1" applyBorder="1" applyAlignment="1">
      <alignment horizontal="left" wrapText="1"/>
    </xf>
    <xf numFmtId="0" fontId="2" fillId="0" borderId="33" xfId="0" applyFont="1" applyBorder="1" applyAlignment="1">
      <alignment horizontal="center" vertical="center" wrapText="1"/>
    </xf>
    <xf numFmtId="0" fontId="77" fillId="0" borderId="33" xfId="0" applyFont="1" applyBorder="1" applyAlignment="1">
      <alignment horizontal="center" vertical="center" wrapText="1"/>
    </xf>
    <xf numFmtId="10" fontId="78" fillId="0" borderId="33" xfId="0" applyNumberFormat="1" applyFont="1" applyBorder="1" applyAlignment="1">
      <alignment horizontal="right" wrapText="1"/>
    </xf>
    <xf numFmtId="2" fontId="2" fillId="0" borderId="33" xfId="0" applyNumberFormat="1" applyFont="1" applyBorder="1" applyAlignment="1">
      <alignment horizontal="center" vertical="center" wrapText="1"/>
    </xf>
    <xf numFmtId="0" fontId="73" fillId="0" borderId="1" xfId="2" applyFont="1" applyBorder="1" applyAlignment="1">
      <alignment horizontal="left" vertical="center" wrapText="1"/>
    </xf>
    <xf numFmtId="0" fontId="1" fillId="2" borderId="1" xfId="2" applyFont="1" applyFill="1" applyBorder="1" applyAlignment="1">
      <alignment horizontal="left" vertical="center"/>
    </xf>
    <xf numFmtId="0" fontId="56" fillId="7" borderId="1" xfId="5" applyFont="1" applyFill="1" applyBorder="1" applyAlignment="1">
      <alignment horizontal="left" vertical="center" wrapText="1"/>
    </xf>
    <xf numFmtId="0" fontId="1" fillId="0" borderId="1" xfId="2" applyBorder="1" applyAlignment="1">
      <alignment wrapText="1"/>
    </xf>
    <xf numFmtId="0" fontId="0" fillId="0" borderId="0" xfId="0"/>
    <xf numFmtId="0" fontId="0" fillId="0" borderId="0" xfId="0"/>
    <xf numFmtId="0" fontId="78" fillId="0" borderId="33" xfId="0" applyFont="1" applyBorder="1" applyAlignment="1">
      <alignment horizontal="left" wrapText="1"/>
    </xf>
    <xf numFmtId="0" fontId="0" fillId="0" borderId="33" xfId="0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77" fillId="9" borderId="33" xfId="0" applyFont="1" applyFill="1" applyBorder="1" applyAlignment="1">
      <alignment horizontal="right" vertical="center" wrapText="1"/>
    </xf>
    <xf numFmtId="0" fontId="0" fillId="9" borderId="33" xfId="0" applyFill="1" applyBorder="1" applyAlignment="1">
      <alignment horizontal="center" vertical="center" wrapText="1"/>
    </xf>
    <xf numFmtId="0" fontId="78" fillId="0" borderId="33" xfId="0" applyFont="1" applyBorder="1" applyAlignment="1">
      <alignment horizontal="right" wrapText="1"/>
    </xf>
    <xf numFmtId="0" fontId="2" fillId="0" borderId="33" xfId="0" applyFont="1" applyBorder="1" applyAlignment="1">
      <alignment horizontal="right" vertical="center" wrapText="1"/>
    </xf>
    <xf numFmtId="0" fontId="79" fillId="0" borderId="2" xfId="2" applyFont="1" applyBorder="1" applyAlignment="1">
      <alignment wrapText="1"/>
    </xf>
    <xf numFmtId="0" fontId="79" fillId="0" borderId="1" xfId="2" applyFont="1" applyBorder="1" applyAlignment="1">
      <alignment wrapText="1"/>
    </xf>
    <xf numFmtId="0" fontId="79" fillId="2" borderId="1" xfId="0" applyFont="1" applyFill="1" applyBorder="1" applyAlignment="1">
      <alignment wrapText="1"/>
    </xf>
    <xf numFmtId="0" fontId="79" fillId="2" borderId="1" xfId="0" applyFont="1" applyFill="1" applyBorder="1" applyAlignment="1">
      <alignment vertical="center" wrapText="1"/>
    </xf>
    <xf numFmtId="0" fontId="79" fillId="0" borderId="9" xfId="2" applyFont="1" applyBorder="1" applyAlignment="1">
      <alignment wrapText="1"/>
    </xf>
    <xf numFmtId="0" fontId="79" fillId="2" borderId="1" xfId="0" applyFont="1" applyFill="1" applyBorder="1" applyAlignment="1">
      <alignment horizontal="left" vertical="center" wrapText="1"/>
    </xf>
    <xf numFmtId="0" fontId="79" fillId="0" borderId="0" xfId="0" applyFont="1" applyAlignment="1">
      <alignment wrapText="1"/>
    </xf>
    <xf numFmtId="0" fontId="79" fillId="0" borderId="12" xfId="2" applyFont="1" applyBorder="1" applyAlignment="1">
      <alignment wrapText="1"/>
    </xf>
    <xf numFmtId="0" fontId="14" fillId="0" borderId="1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wrapText="1"/>
    </xf>
    <xf numFmtId="0" fontId="5" fillId="0" borderId="0" xfId="2" applyFont="1" applyBorder="1" applyAlignment="1">
      <alignment horizontal="center"/>
    </xf>
    <xf numFmtId="0" fontId="9" fillId="2" borderId="0" xfId="2" applyFont="1" applyFill="1" applyBorder="1" applyAlignment="1">
      <alignment horizontal="left" vertical="center" wrapText="1"/>
    </xf>
    <xf numFmtId="0" fontId="1" fillId="0" borderId="0" xfId="2" applyFont="1" applyBorder="1" applyAlignment="1">
      <alignment horizontal="left" vertical="top" wrapText="1"/>
    </xf>
    <xf numFmtId="0" fontId="9" fillId="2" borderId="19" xfId="2" applyFont="1" applyFill="1" applyBorder="1" applyAlignment="1">
      <alignment horizontal="left"/>
    </xf>
    <xf numFmtId="0" fontId="9" fillId="2" borderId="0" xfId="2" applyFont="1" applyFill="1" applyBorder="1" applyAlignment="1">
      <alignment horizontal="left"/>
    </xf>
    <xf numFmtId="0" fontId="9" fillId="2" borderId="24" xfId="2" applyFont="1" applyFill="1" applyBorder="1" applyAlignment="1">
      <alignment horizontal="left"/>
    </xf>
    <xf numFmtId="0" fontId="38" fillId="2" borderId="0" xfId="2" applyFont="1" applyFill="1" applyBorder="1" applyAlignment="1">
      <alignment horizontal="left"/>
    </xf>
    <xf numFmtId="0" fontId="5" fillId="0" borderId="0" xfId="2" applyFont="1" applyBorder="1" applyAlignment="1">
      <alignment horizontal="justify"/>
    </xf>
    <xf numFmtId="0" fontId="9" fillId="2" borderId="0" xfId="2" applyFont="1" applyFill="1" applyBorder="1" applyAlignment="1">
      <alignment horizontal="left" wrapText="1"/>
    </xf>
    <xf numFmtId="0" fontId="29" fillId="2" borderId="0" xfId="2" applyFont="1" applyFill="1" applyBorder="1"/>
    <xf numFmtId="0" fontId="36" fillId="0" borderId="0" xfId="2" applyFont="1" applyBorder="1" applyAlignment="1">
      <alignment horizontal="justify"/>
    </xf>
    <xf numFmtId="0" fontId="34" fillId="0" borderId="32" xfId="5" applyFont="1" applyBorder="1" applyAlignment="1">
      <alignment horizontal="left" vertical="center" wrapText="1"/>
    </xf>
    <xf numFmtId="0" fontId="34" fillId="0" borderId="0" xfId="2" applyFont="1" applyBorder="1" applyAlignment="1">
      <alignment vertical="center" wrapText="1"/>
    </xf>
    <xf numFmtId="0" fontId="9" fillId="2" borderId="0" xfId="5" applyFont="1" applyFill="1" applyBorder="1" applyAlignment="1">
      <alignment wrapText="1"/>
    </xf>
    <xf numFmtId="0" fontId="34" fillId="2" borderId="32" xfId="2" applyFont="1" applyFill="1" applyBorder="1" applyAlignment="1">
      <alignment horizontal="left" wrapText="1"/>
    </xf>
    <xf numFmtId="0" fontId="39" fillId="0" borderId="0" xfId="2" applyFont="1" applyBorder="1" applyAlignment="1">
      <alignment horizontal="center" wrapText="1"/>
    </xf>
    <xf numFmtId="0" fontId="40" fillId="0" borderId="0" xfId="2" applyFont="1" applyBorder="1" applyAlignment="1"/>
    <xf numFmtId="0" fontId="0" fillId="0" borderId="0" xfId="0"/>
    <xf numFmtId="0" fontId="0" fillId="0" borderId="1" xfId="0" applyBorder="1"/>
  </cellXfs>
  <cellStyles count="15">
    <cellStyle name="Excel Built-in Normal" xfId="14"/>
    <cellStyle name="Excel_BuiltIn_Tekst objaśnienia 1" xfId="13"/>
    <cellStyle name="Excel_BuiltIn_Tekst objaśnienia 2" xfId="12"/>
    <cellStyle name="Normalny" xfId="0" builtinId="0"/>
    <cellStyle name="Normalny 2" xfId="2"/>
    <cellStyle name="Normalny 3" xfId="3"/>
    <cellStyle name="Normalny_1" xfId="4"/>
    <cellStyle name="Normalny_Arkusz1" xfId="5"/>
    <cellStyle name="Normalny_Zeszyt1" xfId="6"/>
    <cellStyle name="Procentowy" xfId="1" builtinId="5"/>
    <cellStyle name="Procentowy 2" xfId="7"/>
    <cellStyle name="Styl 1" xfId="8"/>
    <cellStyle name="Tekst objaśnienia 2" xfId="9"/>
    <cellStyle name="Walutowy 2" xfId="10"/>
    <cellStyle name="Walutowy 3" xfId="1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FFE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604"/>
  <sheetViews>
    <sheetView topLeftCell="A52" zoomScale="110" zoomScaleNormal="110" workbookViewId="0">
      <selection activeCell="F600" sqref="F600:J600"/>
    </sheetView>
  </sheetViews>
  <sheetFormatPr defaultColWidth="8.5703125" defaultRowHeight="15"/>
  <cols>
    <col min="1" max="1" width="4.28515625" style="1" customWidth="1"/>
    <col min="2" max="2" width="47" style="2" customWidth="1"/>
    <col min="3" max="3" width="22" style="2" customWidth="1"/>
    <col min="4" max="4" width="8" style="3" customWidth="1"/>
    <col min="5" max="5" width="16.28515625" style="4" customWidth="1"/>
    <col min="6" max="6" width="11.85546875" style="5" customWidth="1"/>
    <col min="7" max="7" width="15.28515625" style="5" customWidth="1"/>
    <col min="8" max="8" width="11.140625" style="5" customWidth="1"/>
    <col min="9" max="9" width="12" style="5" customWidth="1"/>
    <col min="10" max="10" width="18.42578125" style="5" customWidth="1"/>
    <col min="11" max="247" width="8.5703125" style="5"/>
    <col min="248" max="254" width="11.140625" style="6" customWidth="1"/>
    <col min="255" max="255" width="4.28515625" style="6" customWidth="1"/>
    <col min="256" max="256" width="53.7109375" style="6" customWidth="1"/>
    <col min="257" max="257" width="22" style="6" customWidth="1"/>
    <col min="258" max="258" width="8" style="6" customWidth="1"/>
    <col min="259" max="259" width="11.85546875" style="6" customWidth="1"/>
    <col min="260" max="260" width="16.28515625" style="6" customWidth="1"/>
    <col min="261" max="261" width="8.5703125" style="6"/>
    <col min="262" max="262" width="15.28515625" style="6" customWidth="1"/>
    <col min="263" max="263" width="11.140625" style="6" customWidth="1"/>
    <col min="264" max="264" width="10.7109375" style="6" customWidth="1"/>
    <col min="265" max="503" width="8.5703125" style="6"/>
    <col min="504" max="510" width="11.140625" style="6" customWidth="1"/>
    <col min="511" max="511" width="4.28515625" style="6" customWidth="1"/>
    <col min="512" max="512" width="53.7109375" style="6" customWidth="1"/>
    <col min="513" max="513" width="22" style="6" customWidth="1"/>
    <col min="514" max="514" width="8" style="6" customWidth="1"/>
    <col min="515" max="515" width="11.85546875" style="6" customWidth="1"/>
    <col min="516" max="516" width="16.28515625" style="6" customWidth="1"/>
    <col min="517" max="517" width="8.5703125" style="6"/>
    <col min="518" max="518" width="15.28515625" style="6" customWidth="1"/>
    <col min="519" max="519" width="11.140625" style="6" customWidth="1"/>
    <col min="520" max="520" width="10.7109375" style="6" customWidth="1"/>
    <col min="521" max="759" width="8.5703125" style="6"/>
    <col min="760" max="766" width="11.140625" style="6" customWidth="1"/>
    <col min="767" max="767" width="4.28515625" style="6" customWidth="1"/>
    <col min="768" max="768" width="53.7109375" style="6" customWidth="1"/>
    <col min="769" max="769" width="22" style="6" customWidth="1"/>
    <col min="770" max="770" width="8" style="6" customWidth="1"/>
    <col min="771" max="771" width="11.85546875" style="6" customWidth="1"/>
    <col min="772" max="772" width="16.28515625" style="6" customWidth="1"/>
    <col min="773" max="773" width="8.5703125" style="6"/>
    <col min="774" max="774" width="15.28515625" style="6" customWidth="1"/>
    <col min="775" max="775" width="11.140625" style="6" customWidth="1"/>
    <col min="776" max="776" width="10.7109375" style="6" customWidth="1"/>
    <col min="777" max="1015" width="8.5703125" style="6"/>
    <col min="1016" max="1020" width="11.140625" style="6" customWidth="1"/>
    <col min="1021" max="1024" width="11.5703125" customWidth="1"/>
  </cols>
  <sheetData>
    <row r="1" spans="1:1024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</row>
    <row r="2" spans="1:1024">
      <c r="C2" s="10"/>
      <c r="D2" s="11"/>
      <c r="F2" s="12"/>
      <c r="G2" s="4"/>
    </row>
    <row r="3" spans="1:1024">
      <c r="A3" s="13" t="s">
        <v>1</v>
      </c>
      <c r="B3" s="14"/>
      <c r="C3" s="14"/>
      <c r="D3" s="15"/>
      <c r="E3" s="13"/>
      <c r="F3" s="13"/>
      <c r="G3" s="13"/>
      <c r="H3" s="16"/>
    </row>
    <row r="4" spans="1:1024" s="21" customFormat="1" ht="32.25" customHeight="1">
      <c r="A4" s="17" t="s">
        <v>2</v>
      </c>
      <c r="B4" s="17" t="s">
        <v>3</v>
      </c>
      <c r="C4" s="17" t="s">
        <v>4</v>
      </c>
      <c r="D4" s="18" t="s">
        <v>5</v>
      </c>
      <c r="E4" s="19" t="s">
        <v>6</v>
      </c>
      <c r="F4" s="19" t="s">
        <v>7</v>
      </c>
      <c r="G4" s="20" t="s">
        <v>8</v>
      </c>
      <c r="H4" s="19" t="s">
        <v>9</v>
      </c>
      <c r="I4" s="19" t="s">
        <v>10</v>
      </c>
      <c r="J4" s="17" t="s">
        <v>11</v>
      </c>
      <c r="AMG4"/>
      <c r="AMH4"/>
      <c r="AMI4"/>
      <c r="AMJ4"/>
    </row>
    <row r="5" spans="1:1024">
      <c r="A5" s="22">
        <v>1</v>
      </c>
      <c r="B5" s="23" t="s">
        <v>12</v>
      </c>
      <c r="C5" s="24" t="s">
        <v>13</v>
      </c>
      <c r="D5" s="25">
        <v>10</v>
      </c>
      <c r="E5" s="26"/>
      <c r="F5" s="27"/>
      <c r="G5" s="28"/>
      <c r="H5"/>
      <c r="I5" s="29"/>
      <c r="J5" s="30"/>
    </row>
    <row r="6" spans="1:1024">
      <c r="A6" s="22">
        <v>2</v>
      </c>
      <c r="B6" s="23" t="s">
        <v>14</v>
      </c>
      <c r="C6" s="24" t="s">
        <v>15</v>
      </c>
      <c r="D6" s="25">
        <v>10</v>
      </c>
      <c r="E6" s="26"/>
      <c r="F6" s="27"/>
      <c r="G6" s="28"/>
      <c r="H6"/>
      <c r="I6" s="29"/>
      <c r="J6" s="30"/>
    </row>
    <row r="7" spans="1:1024">
      <c r="A7" s="22">
        <v>3</v>
      </c>
      <c r="B7" s="23" t="s">
        <v>16</v>
      </c>
      <c r="C7" s="24" t="s">
        <v>17</v>
      </c>
      <c r="D7" s="25">
        <v>5</v>
      </c>
      <c r="E7" s="26"/>
      <c r="F7" s="27"/>
      <c r="G7" s="28"/>
      <c r="H7"/>
      <c r="I7" s="29"/>
      <c r="J7" s="30"/>
    </row>
    <row r="8" spans="1:1024" ht="30.6" customHeight="1">
      <c r="A8" s="22">
        <v>4</v>
      </c>
      <c r="B8" s="23" t="s">
        <v>18</v>
      </c>
      <c r="C8" s="24" t="s">
        <v>19</v>
      </c>
      <c r="D8" s="25">
        <v>150</v>
      </c>
      <c r="E8" s="26"/>
      <c r="F8" s="27"/>
      <c r="G8" s="28"/>
      <c r="H8"/>
      <c r="I8" s="29"/>
      <c r="J8" s="30"/>
    </row>
    <row r="9" spans="1:1024">
      <c r="A9" s="22">
        <v>5</v>
      </c>
      <c r="B9" s="23" t="s">
        <v>20</v>
      </c>
      <c r="C9" s="24" t="s">
        <v>21</v>
      </c>
      <c r="D9" s="25">
        <v>20</v>
      </c>
      <c r="E9" s="26"/>
      <c r="F9" s="27"/>
      <c r="G9" s="28"/>
      <c r="H9"/>
      <c r="I9" s="29"/>
      <c r="J9" s="30"/>
    </row>
    <row r="10" spans="1:1024">
      <c r="A10" s="22">
        <v>6</v>
      </c>
      <c r="B10" s="23" t="s">
        <v>22</v>
      </c>
      <c r="C10" s="24" t="s">
        <v>23</v>
      </c>
      <c r="D10" s="25">
        <v>220</v>
      </c>
      <c r="E10" s="26"/>
      <c r="F10" s="27"/>
      <c r="G10" s="28"/>
      <c r="H10"/>
      <c r="I10" s="29"/>
      <c r="J10" s="30"/>
    </row>
    <row r="11" spans="1:1024">
      <c r="A11" s="22">
        <v>7</v>
      </c>
      <c r="B11" s="23" t="s">
        <v>24</v>
      </c>
      <c r="C11" s="24" t="s">
        <v>25</v>
      </c>
      <c r="D11" s="25">
        <v>3</v>
      </c>
      <c r="E11" s="26"/>
      <c r="F11" s="27"/>
      <c r="G11" s="28"/>
      <c r="H11"/>
      <c r="I11" s="29"/>
      <c r="J11" s="30"/>
    </row>
    <row r="12" spans="1:1024">
      <c r="A12" s="22">
        <v>8</v>
      </c>
      <c r="B12" s="23" t="s">
        <v>26</v>
      </c>
      <c r="C12" s="24" t="s">
        <v>25</v>
      </c>
      <c r="D12" s="25">
        <v>45</v>
      </c>
      <c r="E12" s="26"/>
      <c r="F12" s="27"/>
      <c r="G12" s="28"/>
      <c r="H12"/>
      <c r="I12" s="29"/>
      <c r="J12" s="30"/>
    </row>
    <row r="13" spans="1:1024">
      <c r="A13" s="22">
        <v>9</v>
      </c>
      <c r="B13" s="23" t="s">
        <v>27</v>
      </c>
      <c r="C13" s="24" t="s">
        <v>25</v>
      </c>
      <c r="D13" s="25">
        <v>60</v>
      </c>
      <c r="E13" s="26"/>
      <c r="F13" s="27"/>
      <c r="G13" s="28"/>
      <c r="H13"/>
      <c r="I13" s="29"/>
      <c r="J13" s="30"/>
    </row>
    <row r="14" spans="1:1024">
      <c r="A14" s="22">
        <v>10</v>
      </c>
      <c r="B14" s="23" t="s">
        <v>28</v>
      </c>
      <c r="C14" s="24" t="s">
        <v>29</v>
      </c>
      <c r="D14" s="25">
        <v>50</v>
      </c>
      <c r="E14" s="26"/>
      <c r="F14" s="27"/>
      <c r="G14" s="28"/>
      <c r="H14"/>
      <c r="I14" s="29"/>
      <c r="J14" s="30"/>
    </row>
    <row r="15" spans="1:1024">
      <c r="A15" s="22">
        <v>11</v>
      </c>
      <c r="B15" s="23" t="s">
        <v>30</v>
      </c>
      <c r="C15" s="24" t="s">
        <v>31</v>
      </c>
      <c r="D15" s="25">
        <v>3</v>
      </c>
      <c r="E15" s="26"/>
      <c r="F15" s="27"/>
      <c r="G15" s="28"/>
      <c r="H15"/>
      <c r="I15" s="29"/>
      <c r="J15" s="30"/>
    </row>
    <row r="16" spans="1:1024">
      <c r="A16" s="22">
        <v>12</v>
      </c>
      <c r="B16" s="23" t="s">
        <v>32</v>
      </c>
      <c r="C16" s="24" t="s">
        <v>33</v>
      </c>
      <c r="D16" s="25">
        <v>5</v>
      </c>
      <c r="E16" s="26"/>
      <c r="F16" s="27"/>
      <c r="G16" s="28"/>
      <c r="H16"/>
      <c r="I16" s="29"/>
      <c r="J16" s="30"/>
    </row>
    <row r="17" spans="1:1024">
      <c r="A17" s="22">
        <v>13</v>
      </c>
      <c r="B17" s="23" t="s">
        <v>34</v>
      </c>
      <c r="C17" s="24" t="s">
        <v>29</v>
      </c>
      <c r="D17" s="25">
        <v>105</v>
      </c>
      <c r="E17" s="26"/>
      <c r="F17" s="27"/>
      <c r="G17" s="28"/>
      <c r="H17"/>
      <c r="I17" s="29"/>
      <c r="J17" s="30"/>
    </row>
    <row r="18" spans="1:1024">
      <c r="A18" s="22">
        <v>14</v>
      </c>
      <c r="B18" s="23" t="s">
        <v>35</v>
      </c>
      <c r="C18" s="24" t="s">
        <v>36</v>
      </c>
      <c r="D18" s="25">
        <v>30</v>
      </c>
      <c r="E18" s="26"/>
      <c r="F18" s="27"/>
      <c r="G18" s="28"/>
      <c r="H18"/>
      <c r="I18" s="29"/>
      <c r="J18" s="30"/>
    </row>
    <row r="19" spans="1:1024">
      <c r="A19" s="22">
        <v>15</v>
      </c>
      <c r="B19" s="23" t="s">
        <v>37</v>
      </c>
      <c r="C19" s="24" t="s">
        <v>38</v>
      </c>
      <c r="D19" s="25">
        <v>18</v>
      </c>
      <c r="E19" s="26"/>
      <c r="F19" s="27"/>
      <c r="G19" s="28"/>
      <c r="H19"/>
      <c r="I19" s="29"/>
      <c r="J19" s="30"/>
    </row>
    <row r="20" spans="1:1024">
      <c r="A20" s="22">
        <v>16</v>
      </c>
      <c r="B20" s="23" t="s">
        <v>39</v>
      </c>
      <c r="C20" s="24" t="s">
        <v>13</v>
      </c>
      <c r="D20" s="25">
        <v>230</v>
      </c>
      <c r="E20" s="26"/>
      <c r="F20" s="27"/>
      <c r="G20" s="28"/>
      <c r="H20"/>
      <c r="I20" s="29"/>
      <c r="J20" s="30"/>
    </row>
    <row r="21" spans="1:1024">
      <c r="A21" s="22">
        <v>17</v>
      </c>
      <c r="B21" s="23" t="s">
        <v>40</v>
      </c>
      <c r="C21" s="24" t="s">
        <v>13</v>
      </c>
      <c r="D21" s="25">
        <v>60</v>
      </c>
      <c r="E21" s="26"/>
      <c r="F21" s="27"/>
      <c r="G21" s="28"/>
      <c r="H21"/>
      <c r="I21" s="29"/>
      <c r="J21" s="30"/>
    </row>
    <row r="22" spans="1:1024">
      <c r="A22" s="22">
        <v>18</v>
      </c>
      <c r="B22" s="23" t="s">
        <v>41</v>
      </c>
      <c r="C22" s="24" t="s">
        <v>42</v>
      </c>
      <c r="D22" s="25">
        <v>10</v>
      </c>
      <c r="E22" s="26"/>
      <c r="F22" s="27"/>
      <c r="G22" s="28"/>
      <c r="H22"/>
      <c r="I22" s="29"/>
      <c r="J22" s="30"/>
    </row>
    <row r="23" spans="1:1024">
      <c r="A23" s="22">
        <v>19</v>
      </c>
      <c r="B23" s="23" t="s">
        <v>43</v>
      </c>
      <c r="C23" s="24" t="s">
        <v>23</v>
      </c>
      <c r="D23" s="25">
        <v>2</v>
      </c>
      <c r="E23" s="26"/>
      <c r="F23" s="27"/>
      <c r="G23" s="28"/>
      <c r="H23"/>
      <c r="I23" s="29"/>
      <c r="J23" s="30"/>
    </row>
    <row r="24" spans="1:1024" s="32" customFormat="1">
      <c r="A24" s="22">
        <v>20</v>
      </c>
      <c r="B24" s="23" t="s">
        <v>44</v>
      </c>
      <c r="C24" s="24" t="s">
        <v>45</v>
      </c>
      <c r="D24" s="31">
        <v>200</v>
      </c>
      <c r="E24" s="26"/>
      <c r="F24" s="27"/>
      <c r="G24" s="28"/>
      <c r="H24"/>
      <c r="I24" s="29"/>
      <c r="J24" s="30"/>
      <c r="AMG24"/>
      <c r="AMH24"/>
      <c r="AMI24"/>
      <c r="AMJ24"/>
    </row>
    <row r="25" spans="1:1024" s="32" customFormat="1" ht="25.5">
      <c r="A25" s="22">
        <v>21</v>
      </c>
      <c r="B25" s="23" t="s">
        <v>46</v>
      </c>
      <c r="C25" s="24" t="s">
        <v>47</v>
      </c>
      <c r="D25" s="31">
        <v>3</v>
      </c>
      <c r="E25" s="26"/>
      <c r="F25" s="27"/>
      <c r="G25" s="28"/>
      <c r="H25"/>
      <c r="I25" s="29"/>
      <c r="J25" s="30"/>
      <c r="AMG25"/>
      <c r="AMH25"/>
      <c r="AMI25"/>
      <c r="AMJ25"/>
    </row>
    <row r="26" spans="1:1024" ht="26.85" customHeight="1">
      <c r="A26" s="22">
        <v>22</v>
      </c>
      <c r="B26" s="23" t="s">
        <v>48</v>
      </c>
      <c r="C26" s="24" t="s">
        <v>49</v>
      </c>
      <c r="D26" s="25">
        <v>5</v>
      </c>
      <c r="E26" s="26"/>
      <c r="F26" s="27"/>
      <c r="G26" s="28"/>
      <c r="H26"/>
      <c r="I26" s="29"/>
      <c r="J26" s="30"/>
    </row>
    <row r="27" spans="1:1024">
      <c r="A27" s="22">
        <v>23</v>
      </c>
      <c r="B27" s="23" t="s">
        <v>50</v>
      </c>
      <c r="C27" s="24" t="s">
        <v>51</v>
      </c>
      <c r="D27" s="25">
        <v>2</v>
      </c>
      <c r="E27" s="26"/>
      <c r="F27" s="27"/>
      <c r="G27" s="28"/>
      <c r="H27"/>
      <c r="I27" s="29"/>
      <c r="J27" s="30"/>
    </row>
    <row r="28" spans="1:1024">
      <c r="A28" s="22">
        <v>24</v>
      </c>
      <c r="B28" s="24" t="s">
        <v>52</v>
      </c>
      <c r="C28" s="24" t="s">
        <v>53</v>
      </c>
      <c r="D28" s="25">
        <v>65</v>
      </c>
      <c r="E28" s="26"/>
      <c r="F28" s="27"/>
      <c r="G28" s="28"/>
      <c r="H28"/>
      <c r="I28" s="29"/>
      <c r="J28" s="30"/>
    </row>
    <row r="29" spans="1:1024">
      <c r="A29" s="22">
        <v>25</v>
      </c>
      <c r="B29" s="23" t="s">
        <v>54</v>
      </c>
      <c r="C29" s="24" t="s">
        <v>55</v>
      </c>
      <c r="D29" s="25">
        <v>40</v>
      </c>
      <c r="E29" s="26"/>
      <c r="F29" s="27"/>
      <c r="G29" s="28"/>
      <c r="H29"/>
      <c r="I29" s="29"/>
      <c r="J29" s="30"/>
    </row>
    <row r="30" spans="1:1024" s="32" customFormat="1" ht="25.5">
      <c r="A30" s="22">
        <v>26</v>
      </c>
      <c r="B30" s="23" t="s">
        <v>56</v>
      </c>
      <c r="C30" s="24" t="s">
        <v>57</v>
      </c>
      <c r="D30" s="31">
        <v>78</v>
      </c>
      <c r="E30" s="26"/>
      <c r="F30" s="27"/>
      <c r="G30" s="28"/>
      <c r="H30"/>
      <c r="I30" s="29"/>
      <c r="J30" s="30"/>
      <c r="AMG30"/>
      <c r="AMH30"/>
      <c r="AMI30"/>
      <c r="AMJ30"/>
    </row>
    <row r="31" spans="1:1024" ht="25.15" customHeight="1">
      <c r="A31" s="22">
        <v>27</v>
      </c>
      <c r="B31" s="23" t="s">
        <v>58</v>
      </c>
      <c r="C31" s="24" t="s">
        <v>59</v>
      </c>
      <c r="D31" s="25">
        <v>15</v>
      </c>
      <c r="E31" s="26"/>
      <c r="F31" s="27"/>
      <c r="G31" s="28"/>
      <c r="H31"/>
      <c r="I31" s="29"/>
      <c r="J31" s="30"/>
    </row>
    <row r="32" spans="1:1024">
      <c r="A32" s="22">
        <v>28</v>
      </c>
      <c r="B32" s="23" t="s">
        <v>60</v>
      </c>
      <c r="C32" s="24" t="s">
        <v>61</v>
      </c>
      <c r="D32" s="25">
        <v>50</v>
      </c>
      <c r="E32" s="26"/>
      <c r="F32" s="27"/>
      <c r="G32" s="28"/>
      <c r="H32"/>
      <c r="I32" s="29"/>
      <c r="J32" s="30"/>
    </row>
    <row r="33" spans="1:1024">
      <c r="A33" s="22">
        <v>29</v>
      </c>
      <c r="B33" s="23" t="s">
        <v>62</v>
      </c>
      <c r="C33" s="24" t="s">
        <v>61</v>
      </c>
      <c r="D33" s="25">
        <v>50</v>
      </c>
      <c r="E33" s="26"/>
      <c r="F33" s="27"/>
      <c r="G33" s="28"/>
      <c r="H33"/>
      <c r="I33" s="29"/>
      <c r="J33" s="30"/>
    </row>
    <row r="34" spans="1:1024" ht="29.85" customHeight="1">
      <c r="A34" s="22">
        <v>30</v>
      </c>
      <c r="B34" s="23" t="s">
        <v>63</v>
      </c>
      <c r="C34" s="24" t="s">
        <v>64</v>
      </c>
      <c r="D34" s="25">
        <v>12</v>
      </c>
      <c r="E34" s="26"/>
      <c r="F34" s="27"/>
      <c r="G34" s="28"/>
      <c r="H34"/>
      <c r="I34" s="29"/>
      <c r="J34" s="30"/>
    </row>
    <row r="35" spans="1:1024" ht="30" customHeight="1">
      <c r="A35" s="22">
        <v>31</v>
      </c>
      <c r="B35" s="23" t="s">
        <v>65</v>
      </c>
      <c r="C35" s="24" t="s">
        <v>66</v>
      </c>
      <c r="D35" s="25">
        <v>5</v>
      </c>
      <c r="E35" s="26"/>
      <c r="F35" s="27"/>
      <c r="G35" s="28"/>
      <c r="H35"/>
      <c r="I35" s="29"/>
      <c r="J35" s="30"/>
    </row>
    <row r="36" spans="1:1024" ht="30" customHeight="1">
      <c r="A36" s="22">
        <v>32</v>
      </c>
      <c r="B36" s="23" t="s">
        <v>67</v>
      </c>
      <c r="C36" s="24" t="s">
        <v>68</v>
      </c>
      <c r="D36" s="25">
        <v>25</v>
      </c>
      <c r="E36" s="26"/>
      <c r="F36" s="27"/>
      <c r="G36" s="28"/>
      <c r="H36"/>
      <c r="I36" s="29"/>
      <c r="J36" s="30"/>
    </row>
    <row r="37" spans="1:1024" s="32" customFormat="1">
      <c r="A37" s="22">
        <v>33</v>
      </c>
      <c r="B37" s="23" t="s">
        <v>69</v>
      </c>
      <c r="C37" s="24" t="s">
        <v>70</v>
      </c>
      <c r="D37" s="31">
        <v>5</v>
      </c>
      <c r="E37" s="26"/>
      <c r="F37" s="27"/>
      <c r="G37" s="28"/>
      <c r="H37"/>
      <c r="I37" s="29"/>
      <c r="J37" s="30"/>
      <c r="AMG37"/>
      <c r="AMH37"/>
      <c r="AMI37"/>
      <c r="AMJ37"/>
    </row>
    <row r="38" spans="1:1024" ht="30" customHeight="1">
      <c r="A38" s="22">
        <v>34</v>
      </c>
      <c r="B38" s="23" t="s">
        <v>71</v>
      </c>
      <c r="C38" s="24" t="s">
        <v>72</v>
      </c>
      <c r="D38" s="25">
        <v>50</v>
      </c>
      <c r="E38" s="26"/>
      <c r="F38" s="27"/>
      <c r="G38" s="28"/>
      <c r="H38"/>
      <c r="I38" s="29"/>
      <c r="J38" s="30"/>
    </row>
    <row r="39" spans="1:1024" ht="30" customHeight="1">
      <c r="A39" s="22">
        <v>35</v>
      </c>
      <c r="B39" s="23" t="s">
        <v>73</v>
      </c>
      <c r="C39" s="24" t="s">
        <v>45</v>
      </c>
      <c r="D39" s="25">
        <v>700</v>
      </c>
      <c r="E39" s="26"/>
      <c r="F39" s="27"/>
      <c r="G39" s="28"/>
      <c r="H39"/>
      <c r="I39" s="29"/>
      <c r="J39" s="30"/>
    </row>
    <row r="40" spans="1:1024">
      <c r="A40" s="22">
        <v>36</v>
      </c>
      <c r="B40" s="23" t="s">
        <v>74</v>
      </c>
      <c r="C40" s="24" t="s">
        <v>75</v>
      </c>
      <c r="D40" s="25">
        <v>20</v>
      </c>
      <c r="E40" s="26"/>
      <c r="F40" s="27"/>
      <c r="G40" s="28"/>
      <c r="H40"/>
      <c r="I40" s="29"/>
      <c r="J40" s="30"/>
    </row>
    <row r="41" spans="1:1024">
      <c r="A41" s="22">
        <v>37</v>
      </c>
      <c r="B41" s="23" t="s">
        <v>76</v>
      </c>
      <c r="C41" s="24" t="s">
        <v>77</v>
      </c>
      <c r="D41" s="25">
        <v>20</v>
      </c>
      <c r="E41" s="26"/>
      <c r="F41" s="27"/>
      <c r="G41" s="28"/>
      <c r="H41"/>
      <c r="I41" s="29"/>
      <c r="J41" s="30"/>
    </row>
    <row r="42" spans="1:1024" ht="25.5">
      <c r="A42" s="22">
        <v>38</v>
      </c>
      <c r="B42" s="23" t="s">
        <v>78</v>
      </c>
      <c r="C42" s="24" t="s">
        <v>79</v>
      </c>
      <c r="D42" s="25">
        <v>50</v>
      </c>
      <c r="E42" s="26"/>
      <c r="F42" s="27"/>
      <c r="G42" s="28"/>
      <c r="H42"/>
      <c r="I42" s="29"/>
      <c r="J42" s="30"/>
    </row>
    <row r="43" spans="1:1024" s="5" customFormat="1">
      <c r="A43" s="22">
        <v>39</v>
      </c>
      <c r="B43" s="23" t="s">
        <v>80</v>
      </c>
      <c r="C43" s="24" t="s">
        <v>81</v>
      </c>
      <c r="D43" s="31">
        <v>6</v>
      </c>
      <c r="E43" s="26"/>
      <c r="F43" s="27"/>
      <c r="G43" s="28"/>
      <c r="H43"/>
      <c r="I43" s="29"/>
      <c r="J43" s="30"/>
      <c r="IB43" s="6"/>
      <c r="IC43" s="6"/>
      <c r="AMG43"/>
      <c r="AMH43"/>
      <c r="AMI43"/>
      <c r="AMJ43"/>
    </row>
    <row r="44" spans="1:1024" s="6" customFormat="1">
      <c r="A44" s="22">
        <v>40</v>
      </c>
      <c r="B44" s="23" t="s">
        <v>82</v>
      </c>
      <c r="C44" s="24" t="s">
        <v>83</v>
      </c>
      <c r="D44" s="25">
        <v>8</v>
      </c>
      <c r="E44" s="26"/>
      <c r="F44" s="27"/>
      <c r="G44" s="28"/>
      <c r="H44"/>
      <c r="I44" s="29"/>
      <c r="J44" s="30"/>
      <c r="AMG44"/>
      <c r="AMH44"/>
      <c r="AMI44"/>
      <c r="AMJ44"/>
    </row>
    <row r="45" spans="1:1024">
      <c r="A45" s="22">
        <v>41</v>
      </c>
      <c r="B45" s="23" t="s">
        <v>84</v>
      </c>
      <c r="C45" s="24" t="s">
        <v>85</v>
      </c>
      <c r="D45" s="25">
        <v>25</v>
      </c>
      <c r="E45" s="26"/>
      <c r="F45" s="27"/>
      <c r="G45" s="28"/>
      <c r="H45"/>
      <c r="I45" s="29"/>
      <c r="J45" s="30"/>
    </row>
    <row r="46" spans="1:1024" s="32" customFormat="1" ht="25.5">
      <c r="A46" s="22">
        <v>42</v>
      </c>
      <c r="B46" s="23" t="s">
        <v>86</v>
      </c>
      <c r="C46" s="24" t="s">
        <v>87</v>
      </c>
      <c r="D46" s="31">
        <v>10</v>
      </c>
      <c r="E46" s="26"/>
      <c r="F46" s="27"/>
      <c r="G46" s="28"/>
      <c r="H46"/>
      <c r="I46" s="29"/>
      <c r="J46" s="30"/>
      <c r="AMG46"/>
      <c r="AMH46"/>
      <c r="AMI46"/>
      <c r="AMJ46"/>
    </row>
    <row r="47" spans="1:1024" s="32" customFormat="1">
      <c r="A47" s="22">
        <v>43</v>
      </c>
      <c r="B47" s="23" t="s">
        <v>88</v>
      </c>
      <c r="C47" s="24" t="s">
        <v>89</v>
      </c>
      <c r="D47" s="31">
        <v>7</v>
      </c>
      <c r="E47" s="26"/>
      <c r="F47" s="27"/>
      <c r="G47" s="28"/>
      <c r="H47"/>
      <c r="I47" s="29"/>
      <c r="J47" s="30"/>
      <c r="AMG47"/>
      <c r="AMH47"/>
      <c r="AMI47"/>
      <c r="AMJ47"/>
    </row>
    <row r="48" spans="1:1024" s="32" customFormat="1">
      <c r="A48" s="22">
        <v>44</v>
      </c>
      <c r="B48" s="23" t="s">
        <v>90</v>
      </c>
      <c r="C48" s="24" t="s">
        <v>91</v>
      </c>
      <c r="D48" s="31">
        <v>16</v>
      </c>
      <c r="E48" s="26"/>
      <c r="F48" s="27"/>
      <c r="G48" s="28"/>
      <c r="H48"/>
      <c r="I48" s="29"/>
      <c r="J48" s="30"/>
      <c r="AMG48"/>
      <c r="AMH48"/>
      <c r="AMI48"/>
      <c r="AMJ48"/>
    </row>
    <row r="49" spans="1:1024">
      <c r="A49" s="22">
        <v>45</v>
      </c>
      <c r="B49" s="23" t="s">
        <v>92</v>
      </c>
      <c r="C49" s="24" t="s">
        <v>93</v>
      </c>
      <c r="D49" s="25">
        <v>6</v>
      </c>
      <c r="E49" s="26"/>
      <c r="F49" s="27"/>
      <c r="G49" s="28"/>
      <c r="H49"/>
      <c r="I49" s="29"/>
      <c r="J49" s="30"/>
    </row>
    <row r="50" spans="1:1024">
      <c r="A50" s="22">
        <v>46</v>
      </c>
      <c r="B50" s="23" t="s">
        <v>94</v>
      </c>
      <c r="C50" s="24" t="s">
        <v>95</v>
      </c>
      <c r="D50" s="25">
        <v>70</v>
      </c>
      <c r="E50" s="26"/>
      <c r="F50" s="27"/>
      <c r="G50" s="28"/>
      <c r="H50"/>
      <c r="I50" s="29"/>
      <c r="J50" s="30"/>
    </row>
    <row r="51" spans="1:1024">
      <c r="A51" s="22">
        <v>47</v>
      </c>
      <c r="B51" s="23" t="s">
        <v>96</v>
      </c>
      <c r="C51" s="24" t="s">
        <v>97</v>
      </c>
      <c r="D51" s="25">
        <v>25</v>
      </c>
      <c r="E51" s="26"/>
      <c r="F51" s="27"/>
      <c r="G51" s="28"/>
      <c r="H51"/>
      <c r="I51" s="29"/>
      <c r="J51" s="30"/>
    </row>
    <row r="52" spans="1:1024">
      <c r="A52" s="22">
        <v>48</v>
      </c>
      <c r="B52" s="23" t="s">
        <v>98</v>
      </c>
      <c r="C52" s="24" t="s">
        <v>70</v>
      </c>
      <c r="D52" s="25">
        <v>60</v>
      </c>
      <c r="E52" s="26"/>
      <c r="F52" s="27"/>
      <c r="G52" s="28"/>
      <c r="H52"/>
      <c r="I52" s="29"/>
      <c r="J52" s="30"/>
    </row>
    <row r="53" spans="1:1024" s="6" customFormat="1">
      <c r="A53" s="22">
        <v>49</v>
      </c>
      <c r="B53" s="23" t="s">
        <v>99</v>
      </c>
      <c r="C53" s="24" t="s">
        <v>70</v>
      </c>
      <c r="D53" s="25">
        <v>40</v>
      </c>
      <c r="E53" s="26"/>
      <c r="F53" s="27"/>
      <c r="G53" s="28"/>
      <c r="H53"/>
      <c r="I53" s="29"/>
      <c r="J53" s="30"/>
      <c r="AMG53"/>
      <c r="AMH53"/>
      <c r="AMI53"/>
      <c r="AMJ53"/>
    </row>
    <row r="54" spans="1:1024" s="6" customFormat="1">
      <c r="A54" s="22">
        <v>50</v>
      </c>
      <c r="B54" s="23" t="s">
        <v>100</v>
      </c>
      <c r="C54" s="24" t="s">
        <v>101</v>
      </c>
      <c r="D54" s="25">
        <v>4</v>
      </c>
      <c r="E54" s="26"/>
      <c r="F54" s="27"/>
      <c r="G54" s="28"/>
      <c r="H54"/>
      <c r="I54" s="29"/>
      <c r="J54" s="30"/>
      <c r="AMG54"/>
      <c r="AMH54"/>
      <c r="AMI54"/>
      <c r="AMJ54"/>
    </row>
    <row r="55" spans="1:1024">
      <c r="A55" s="22">
        <v>51</v>
      </c>
      <c r="B55" s="23" t="s">
        <v>102</v>
      </c>
      <c r="C55" s="24" t="s">
        <v>103</v>
      </c>
      <c r="D55" s="25">
        <v>3</v>
      </c>
      <c r="E55" s="26"/>
      <c r="F55" s="27"/>
      <c r="G55" s="28"/>
      <c r="H55"/>
      <c r="I55" s="29"/>
      <c r="J55" s="30"/>
    </row>
    <row r="56" spans="1:1024">
      <c r="A56" s="22">
        <v>52</v>
      </c>
      <c r="B56" s="23" t="s">
        <v>104</v>
      </c>
      <c r="C56" s="24" t="s">
        <v>105</v>
      </c>
      <c r="D56" s="25">
        <v>10</v>
      </c>
      <c r="E56" s="26"/>
      <c r="F56" s="27"/>
      <c r="G56" s="28"/>
      <c r="H56"/>
      <c r="I56" s="29"/>
      <c r="J56" s="30"/>
    </row>
    <row r="57" spans="1:1024">
      <c r="A57" s="22">
        <v>53</v>
      </c>
      <c r="B57" s="23" t="s">
        <v>106</v>
      </c>
      <c r="C57" s="24" t="s">
        <v>107</v>
      </c>
      <c r="D57" s="25">
        <v>34</v>
      </c>
      <c r="E57" s="26"/>
      <c r="F57" s="27"/>
      <c r="G57" s="28"/>
      <c r="H57"/>
      <c r="I57" s="29"/>
      <c r="J57" s="30"/>
    </row>
    <row r="58" spans="1:1024">
      <c r="A58" s="22">
        <v>54</v>
      </c>
      <c r="B58" s="23" t="s">
        <v>108</v>
      </c>
      <c r="C58" s="24" t="s">
        <v>109</v>
      </c>
      <c r="D58" s="25">
        <v>3</v>
      </c>
      <c r="E58" s="26"/>
      <c r="F58" s="27"/>
      <c r="G58" s="28"/>
      <c r="H58"/>
      <c r="I58" s="29"/>
      <c r="J58" s="30"/>
    </row>
    <row r="59" spans="1:1024" s="1" customFormat="1">
      <c r="A59" s="22">
        <v>55</v>
      </c>
      <c r="B59" s="23" t="s">
        <v>110</v>
      </c>
      <c r="C59" s="24" t="s">
        <v>111</v>
      </c>
      <c r="D59" s="25">
        <v>6</v>
      </c>
      <c r="E59" s="26"/>
      <c r="F59" s="27"/>
      <c r="G59" s="28"/>
      <c r="H59"/>
      <c r="I59" s="29"/>
      <c r="J59" s="30"/>
      <c r="AMG59"/>
      <c r="AMH59"/>
      <c r="AMI59"/>
      <c r="AMJ59"/>
    </row>
    <row r="60" spans="1:1024" s="32" customFormat="1">
      <c r="A60" s="22">
        <v>56</v>
      </c>
      <c r="B60" s="23" t="s">
        <v>112</v>
      </c>
      <c r="C60" s="24" t="s">
        <v>113</v>
      </c>
      <c r="D60" s="31">
        <v>20</v>
      </c>
      <c r="E60" s="26"/>
      <c r="F60" s="27"/>
      <c r="G60" s="28"/>
      <c r="H60"/>
      <c r="I60" s="29"/>
      <c r="J60" s="30"/>
      <c r="AMG60"/>
      <c r="AMH60"/>
      <c r="AMI60"/>
      <c r="AMJ60"/>
    </row>
    <row r="61" spans="1:1024">
      <c r="A61" s="22">
        <v>57</v>
      </c>
      <c r="B61" s="23" t="s">
        <v>114</v>
      </c>
      <c r="C61" s="24" t="s">
        <v>115</v>
      </c>
      <c r="D61" s="25">
        <v>60</v>
      </c>
      <c r="E61" s="26"/>
      <c r="F61" s="27"/>
      <c r="G61" s="28"/>
      <c r="H61"/>
      <c r="I61" s="29"/>
      <c r="J61" s="30"/>
    </row>
    <row r="62" spans="1:1024" s="32" customFormat="1">
      <c r="A62" s="22">
        <v>58</v>
      </c>
      <c r="B62" s="23" t="s">
        <v>116</v>
      </c>
      <c r="C62" s="24" t="s">
        <v>115</v>
      </c>
      <c r="D62" s="31">
        <v>60</v>
      </c>
      <c r="E62" s="26"/>
      <c r="F62" s="27"/>
      <c r="G62" s="28"/>
      <c r="H62"/>
      <c r="I62" s="29"/>
      <c r="J62" s="30"/>
      <c r="AMG62"/>
      <c r="AMH62"/>
      <c r="AMI62"/>
      <c r="AMJ62"/>
    </row>
    <row r="63" spans="1:1024" s="32" customFormat="1">
      <c r="A63" s="22">
        <v>59</v>
      </c>
      <c r="B63" s="23" t="s">
        <v>117</v>
      </c>
      <c r="C63" s="24" t="s">
        <v>113</v>
      </c>
      <c r="D63" s="31">
        <v>20</v>
      </c>
      <c r="E63" s="26"/>
      <c r="F63" s="27"/>
      <c r="G63" s="28"/>
      <c r="H63"/>
      <c r="I63" s="29"/>
      <c r="J63" s="30"/>
      <c r="AMG63"/>
      <c r="AMH63"/>
      <c r="AMI63"/>
      <c r="AMJ63"/>
    </row>
    <row r="64" spans="1:1024">
      <c r="A64" s="22">
        <v>60</v>
      </c>
      <c r="B64" s="23" t="s">
        <v>118</v>
      </c>
      <c r="C64" s="24" t="s">
        <v>19</v>
      </c>
      <c r="D64" s="25">
        <v>280</v>
      </c>
      <c r="E64" s="26"/>
      <c r="F64" s="27"/>
      <c r="G64" s="28"/>
      <c r="H64"/>
      <c r="I64" s="29"/>
      <c r="J64" s="30"/>
    </row>
    <row r="65" spans="1:1024">
      <c r="A65" s="22">
        <v>61</v>
      </c>
      <c r="B65" s="23" t="s">
        <v>119</v>
      </c>
      <c r="C65" s="24" t="s">
        <v>13</v>
      </c>
      <c r="D65" s="25">
        <v>26</v>
      </c>
      <c r="E65" s="26"/>
      <c r="F65" s="27"/>
      <c r="G65" s="28"/>
      <c r="H65"/>
      <c r="I65" s="29"/>
      <c r="J65" s="30"/>
    </row>
    <row r="66" spans="1:1024">
      <c r="A66" s="22">
        <v>62</v>
      </c>
      <c r="B66" s="23" t="s">
        <v>120</v>
      </c>
      <c r="C66" s="24" t="s">
        <v>111</v>
      </c>
      <c r="D66" s="25">
        <v>35</v>
      </c>
      <c r="E66" s="26"/>
      <c r="F66" s="27"/>
      <c r="G66" s="28"/>
      <c r="H66"/>
      <c r="I66" s="29"/>
      <c r="J66" s="30"/>
    </row>
    <row r="67" spans="1:1024">
      <c r="A67" s="22">
        <v>63</v>
      </c>
      <c r="B67" s="23" t="s">
        <v>121</v>
      </c>
      <c r="C67" s="24" t="s">
        <v>77</v>
      </c>
      <c r="D67" s="25">
        <v>2</v>
      </c>
      <c r="E67" s="26"/>
      <c r="F67" s="27"/>
      <c r="G67" s="28"/>
      <c r="H67"/>
      <c r="I67" s="29"/>
      <c r="J67" s="30"/>
    </row>
    <row r="68" spans="1:1024" s="5" customFormat="1">
      <c r="A68" s="22">
        <v>64</v>
      </c>
      <c r="B68" s="23" t="s">
        <v>122</v>
      </c>
      <c r="C68" s="24" t="s">
        <v>123</v>
      </c>
      <c r="D68" s="31">
        <v>120</v>
      </c>
      <c r="E68" s="26"/>
      <c r="F68" s="27"/>
      <c r="G68" s="28"/>
      <c r="H68"/>
      <c r="I68" s="29"/>
      <c r="J68" s="30"/>
      <c r="IB68" s="6"/>
      <c r="IC68" s="6"/>
      <c r="AMG68"/>
      <c r="AMH68"/>
      <c r="AMI68"/>
      <c r="AMJ68"/>
    </row>
    <row r="69" spans="1:1024" s="6" customFormat="1">
      <c r="A69" s="22">
        <v>65</v>
      </c>
      <c r="B69" s="23" t="s">
        <v>124</v>
      </c>
      <c r="C69" s="24" t="s">
        <v>125</v>
      </c>
      <c r="D69" s="31">
        <v>20</v>
      </c>
      <c r="E69" s="26"/>
      <c r="F69" s="27"/>
      <c r="G69" s="28"/>
      <c r="H69"/>
      <c r="I69" s="29"/>
      <c r="J69" s="30"/>
      <c r="AMG69"/>
      <c r="AMH69"/>
      <c r="AMI69"/>
      <c r="AMJ69"/>
    </row>
    <row r="70" spans="1:1024" s="6" customFormat="1" ht="25.5">
      <c r="A70" s="22">
        <v>66</v>
      </c>
      <c r="B70" s="30" t="s">
        <v>126</v>
      </c>
      <c r="C70" s="24" t="s">
        <v>127</v>
      </c>
      <c r="D70" s="31">
        <v>30</v>
      </c>
      <c r="E70" s="26"/>
      <c r="F70" s="27"/>
      <c r="G70" s="28"/>
      <c r="H70"/>
      <c r="I70" s="29"/>
      <c r="J70" s="30"/>
      <c r="AMG70"/>
      <c r="AMH70"/>
      <c r="AMI70"/>
      <c r="AMJ70"/>
    </row>
    <row r="71" spans="1:1024" ht="28.5" customHeight="1">
      <c r="A71" s="22">
        <v>67</v>
      </c>
      <c r="B71" s="23" t="s">
        <v>128</v>
      </c>
      <c r="C71" s="24" t="s">
        <v>129</v>
      </c>
      <c r="D71" s="25">
        <v>4</v>
      </c>
      <c r="E71" s="26"/>
      <c r="F71" s="27"/>
      <c r="G71" s="28"/>
      <c r="H71"/>
      <c r="I71" s="29"/>
      <c r="J71" s="30"/>
    </row>
    <row r="72" spans="1:1024" s="5" customFormat="1">
      <c r="A72" s="22">
        <v>68</v>
      </c>
      <c r="B72" s="23" t="s">
        <v>130</v>
      </c>
      <c r="C72" s="24" t="s">
        <v>131</v>
      </c>
      <c r="D72" s="31">
        <v>2</v>
      </c>
      <c r="E72" s="26"/>
      <c r="F72" s="27"/>
      <c r="G72" s="28"/>
      <c r="H72"/>
      <c r="I72" s="29"/>
      <c r="J72" s="30"/>
      <c r="IB72" s="6"/>
      <c r="IC72" s="6"/>
      <c r="AMG72"/>
      <c r="AMH72"/>
      <c r="AMI72"/>
      <c r="AMJ72"/>
    </row>
    <row r="73" spans="1:1024" s="6" customFormat="1" ht="29.85" customHeight="1">
      <c r="A73" s="22">
        <v>69</v>
      </c>
      <c r="B73" s="23" t="s">
        <v>132</v>
      </c>
      <c r="C73" s="24" t="s">
        <v>133</v>
      </c>
      <c r="D73" s="25">
        <v>20</v>
      </c>
      <c r="E73" s="26"/>
      <c r="F73" s="27"/>
      <c r="G73" s="28"/>
      <c r="H73"/>
      <c r="I73" s="29"/>
      <c r="J73" s="30"/>
      <c r="AMG73"/>
      <c r="AMH73"/>
      <c r="AMI73"/>
      <c r="AMJ73"/>
    </row>
    <row r="74" spans="1:1024">
      <c r="A74" s="22">
        <v>70</v>
      </c>
      <c r="B74" s="33" t="s">
        <v>134</v>
      </c>
      <c r="C74" s="34" t="s">
        <v>13</v>
      </c>
      <c r="D74" s="35">
        <v>10</v>
      </c>
      <c r="E74" s="26"/>
      <c r="F74" s="27"/>
      <c r="G74" s="28"/>
      <c r="H74"/>
      <c r="I74" s="29"/>
      <c r="J74" s="30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  <c r="WM74"/>
      <c r="WN74"/>
      <c r="WO74"/>
      <c r="WP74"/>
      <c r="WQ74"/>
      <c r="WR74"/>
      <c r="WS74"/>
      <c r="WT74"/>
      <c r="WU74"/>
      <c r="WV74"/>
      <c r="WW74"/>
      <c r="WX74"/>
      <c r="WY74"/>
      <c r="WZ74"/>
      <c r="XA74"/>
      <c r="XB74"/>
      <c r="XC74"/>
      <c r="XD74"/>
      <c r="XE74"/>
      <c r="XF74"/>
      <c r="XG74"/>
      <c r="XH74"/>
      <c r="XI74"/>
      <c r="XJ74"/>
      <c r="XK74"/>
      <c r="XL74"/>
      <c r="XM74"/>
      <c r="XN74"/>
      <c r="XO74"/>
      <c r="XP74"/>
      <c r="XQ74"/>
      <c r="XR74"/>
      <c r="XS74"/>
      <c r="XT74"/>
      <c r="XU74"/>
      <c r="XV74"/>
      <c r="XW74"/>
      <c r="XX74"/>
      <c r="XY74"/>
      <c r="XZ74"/>
      <c r="YA74"/>
      <c r="YB74"/>
      <c r="YC74"/>
      <c r="YD74"/>
      <c r="YE74"/>
      <c r="YF74"/>
      <c r="YG74"/>
      <c r="YH74"/>
      <c r="YI74"/>
      <c r="YJ74"/>
      <c r="YK74"/>
      <c r="YL74"/>
      <c r="YM74"/>
      <c r="YN74"/>
      <c r="YO74"/>
      <c r="YP74"/>
      <c r="YQ74"/>
      <c r="YR74"/>
      <c r="YS74"/>
      <c r="YT74"/>
      <c r="YU74"/>
      <c r="YV74"/>
      <c r="YW74"/>
      <c r="YX74"/>
      <c r="YY74"/>
      <c r="YZ74"/>
      <c r="ZA74"/>
      <c r="ZB74"/>
      <c r="ZC74"/>
      <c r="ZD74"/>
      <c r="ZE74"/>
      <c r="ZF74"/>
      <c r="ZG74"/>
      <c r="ZH74"/>
      <c r="ZI74"/>
      <c r="ZJ74"/>
      <c r="ZK74"/>
      <c r="ZL74"/>
      <c r="ZM74"/>
      <c r="ZN74"/>
      <c r="ZO74"/>
      <c r="ZP74"/>
      <c r="ZQ74"/>
      <c r="ZR74"/>
      <c r="ZS74"/>
      <c r="ZT74"/>
      <c r="ZU74"/>
      <c r="ZV74"/>
      <c r="ZW74"/>
      <c r="ZX74"/>
      <c r="ZY74"/>
      <c r="ZZ74"/>
      <c r="AAA74"/>
      <c r="AAB74"/>
      <c r="AAC74"/>
      <c r="AAD74"/>
      <c r="AAE74"/>
      <c r="AAF74"/>
      <c r="AAG74"/>
      <c r="AAH74"/>
      <c r="AAI74"/>
      <c r="AAJ74"/>
      <c r="AAK74"/>
      <c r="AAL74"/>
      <c r="AAM74"/>
      <c r="AAN74"/>
      <c r="AAO74"/>
      <c r="AAP74"/>
      <c r="AAQ74"/>
      <c r="AAR74"/>
      <c r="AAS74"/>
      <c r="AAT74"/>
      <c r="AAU74"/>
      <c r="AAV74"/>
      <c r="AAW74"/>
      <c r="AAX74"/>
      <c r="AAY74"/>
      <c r="AAZ74"/>
      <c r="ABA74"/>
      <c r="ABB74"/>
      <c r="ABC74"/>
      <c r="ABD74"/>
      <c r="ABE74"/>
      <c r="ABF74"/>
      <c r="ABG74"/>
      <c r="ABH74"/>
      <c r="ABI74"/>
      <c r="ABJ74"/>
      <c r="ABK74"/>
      <c r="ABL74"/>
      <c r="ABM74"/>
      <c r="ABN74"/>
      <c r="ABO74"/>
      <c r="ABP74"/>
      <c r="ABQ74"/>
      <c r="ABR74"/>
      <c r="ABS74"/>
      <c r="ABT74"/>
      <c r="ABU74"/>
      <c r="ABV74"/>
      <c r="ABW74"/>
      <c r="ABX74"/>
      <c r="ABY74"/>
      <c r="ABZ74"/>
      <c r="ACA74"/>
      <c r="ACB74"/>
      <c r="ACC74"/>
      <c r="ACD74"/>
      <c r="ACE74"/>
      <c r="ACF74"/>
      <c r="ACG74"/>
      <c r="ACH74"/>
      <c r="ACI74"/>
      <c r="ACJ74"/>
      <c r="ACK74"/>
      <c r="ACL74"/>
      <c r="ACM74"/>
      <c r="ACN74"/>
      <c r="ACO74"/>
      <c r="ACP74"/>
      <c r="ACQ74"/>
      <c r="ACR74"/>
      <c r="ACS74"/>
      <c r="ACT74"/>
      <c r="ACU74"/>
      <c r="ACV74"/>
      <c r="ACW74"/>
      <c r="ACX74"/>
      <c r="ACY74"/>
      <c r="ACZ74"/>
      <c r="ADA74"/>
      <c r="ADB74"/>
      <c r="ADC74"/>
      <c r="ADD74"/>
      <c r="ADE74"/>
      <c r="ADF74"/>
      <c r="ADG74"/>
      <c r="ADH74"/>
      <c r="ADI74"/>
      <c r="ADJ74"/>
      <c r="ADK74"/>
      <c r="ADL74"/>
      <c r="ADM74"/>
      <c r="ADN74"/>
      <c r="ADO74"/>
      <c r="ADP74"/>
      <c r="ADQ74"/>
      <c r="ADR74"/>
      <c r="ADS74"/>
      <c r="ADT74"/>
      <c r="ADU74"/>
      <c r="ADV74"/>
      <c r="ADW74"/>
      <c r="ADX74"/>
      <c r="ADY74"/>
      <c r="ADZ74"/>
      <c r="AEA74"/>
      <c r="AEB74"/>
      <c r="AEC74"/>
      <c r="AED74"/>
      <c r="AEE74"/>
      <c r="AEF74"/>
      <c r="AEG74"/>
      <c r="AEH74"/>
      <c r="AEI74"/>
      <c r="AEJ74"/>
      <c r="AEK74"/>
      <c r="AEL74"/>
      <c r="AEM74"/>
      <c r="AEN74"/>
      <c r="AEO74"/>
      <c r="AEP74"/>
      <c r="AEQ74"/>
      <c r="AER74"/>
      <c r="AES74"/>
      <c r="AET74"/>
      <c r="AEU74"/>
      <c r="AEV74"/>
      <c r="AEW74"/>
      <c r="AEX74"/>
      <c r="AEY74"/>
      <c r="AEZ74"/>
      <c r="AFA74"/>
      <c r="AFB74"/>
      <c r="AFC74"/>
      <c r="AFD74"/>
      <c r="AFE74"/>
      <c r="AFF74"/>
      <c r="AFG74"/>
      <c r="AFH74"/>
      <c r="AFI74"/>
      <c r="AFJ74"/>
      <c r="AFK74"/>
      <c r="AFL74"/>
      <c r="AFM74"/>
      <c r="AFN74"/>
      <c r="AFO74"/>
      <c r="AFP74"/>
      <c r="AFQ74"/>
      <c r="AFR74"/>
      <c r="AFS74"/>
      <c r="AFT74"/>
      <c r="AFU74"/>
      <c r="AFV74"/>
      <c r="AFW74"/>
      <c r="AFX74"/>
      <c r="AFY74"/>
      <c r="AFZ74"/>
      <c r="AGA74"/>
      <c r="AGB74"/>
      <c r="AGC74"/>
      <c r="AGD74"/>
      <c r="AGE74"/>
      <c r="AGF74"/>
      <c r="AGG74"/>
      <c r="AGH74"/>
      <c r="AGI74"/>
      <c r="AGJ74"/>
      <c r="AGK74"/>
      <c r="AGL74"/>
      <c r="AGM74"/>
      <c r="AGN74"/>
      <c r="AGO74"/>
      <c r="AGP74"/>
      <c r="AGQ74"/>
      <c r="AGR74"/>
      <c r="AGS74"/>
      <c r="AGT74"/>
      <c r="AGU74"/>
      <c r="AGV74"/>
      <c r="AGW74"/>
      <c r="AGX74"/>
      <c r="AGY74"/>
      <c r="AGZ74"/>
      <c r="AHA74"/>
      <c r="AHB74"/>
      <c r="AHC74"/>
      <c r="AHD74"/>
      <c r="AHE74"/>
      <c r="AHF74"/>
      <c r="AHG74"/>
      <c r="AHH74"/>
      <c r="AHI74"/>
      <c r="AHJ74"/>
      <c r="AHK74"/>
      <c r="AHL74"/>
      <c r="AHM74"/>
      <c r="AHN74"/>
      <c r="AHO74"/>
      <c r="AHP74"/>
      <c r="AHQ74"/>
      <c r="AHR74"/>
      <c r="AHS74"/>
      <c r="AHT74"/>
      <c r="AHU74"/>
      <c r="AHV74"/>
      <c r="AHW74"/>
      <c r="AHX74"/>
      <c r="AHY74"/>
      <c r="AHZ74"/>
      <c r="AIA74"/>
      <c r="AIB74"/>
      <c r="AIC74"/>
      <c r="AID74"/>
      <c r="AIE74"/>
      <c r="AIF74"/>
      <c r="AIG74"/>
      <c r="AIH74"/>
      <c r="AII74"/>
      <c r="AIJ74"/>
      <c r="AIK74"/>
      <c r="AIL74"/>
      <c r="AIM74"/>
      <c r="AIN74"/>
      <c r="AIO74"/>
      <c r="AIP74"/>
      <c r="AIQ74"/>
      <c r="AIR74"/>
      <c r="AIS74"/>
      <c r="AIT74"/>
      <c r="AIU74"/>
      <c r="AIV74"/>
      <c r="AIW74"/>
      <c r="AIX74"/>
      <c r="AIY74"/>
      <c r="AIZ74"/>
      <c r="AJA74"/>
      <c r="AJB74"/>
      <c r="AJC74"/>
      <c r="AJD74"/>
      <c r="AJE74"/>
      <c r="AJF74"/>
      <c r="AJG74"/>
      <c r="AJH74"/>
      <c r="AJI74"/>
      <c r="AJJ74"/>
      <c r="AJK74"/>
      <c r="AJL74"/>
      <c r="AJM74"/>
      <c r="AJN74"/>
      <c r="AJO74"/>
      <c r="AJP74"/>
      <c r="AJQ74"/>
      <c r="AJR74"/>
      <c r="AJS74"/>
      <c r="AJT74"/>
      <c r="AJU74"/>
      <c r="AJV74"/>
      <c r="AJW74"/>
      <c r="AJX74"/>
      <c r="AJY74"/>
      <c r="AJZ74"/>
      <c r="AKA74"/>
      <c r="AKB74"/>
      <c r="AKC74"/>
      <c r="AKD74"/>
      <c r="AKE74"/>
      <c r="AKF74"/>
      <c r="AKG74"/>
      <c r="AKH74"/>
      <c r="AKI74"/>
      <c r="AKJ74"/>
      <c r="AKK74"/>
      <c r="AKL74"/>
      <c r="AKM74"/>
      <c r="AKN74"/>
      <c r="AKO74"/>
      <c r="AKP74"/>
      <c r="AKQ74"/>
      <c r="AKR74"/>
      <c r="AKS74"/>
      <c r="AKT74"/>
      <c r="AKU74"/>
      <c r="AKV74"/>
      <c r="AKW74"/>
      <c r="AKX74"/>
      <c r="AKY74"/>
      <c r="AKZ74"/>
      <c r="ALA74"/>
      <c r="ALB74"/>
      <c r="ALC74"/>
      <c r="ALD74"/>
      <c r="ALE74"/>
      <c r="ALF74"/>
      <c r="ALG74"/>
      <c r="ALH74"/>
      <c r="ALI74"/>
      <c r="ALJ74"/>
      <c r="ALK74"/>
      <c r="ALL74"/>
      <c r="ALM74"/>
      <c r="ALN74"/>
      <c r="ALO74"/>
      <c r="ALP74"/>
      <c r="ALQ74"/>
      <c r="ALR74"/>
      <c r="ALS74"/>
      <c r="ALT74"/>
      <c r="ALU74"/>
      <c r="ALV74"/>
      <c r="ALW74"/>
      <c r="ALX74"/>
      <c r="ALY74"/>
      <c r="ALZ74"/>
      <c r="AMA74"/>
      <c r="AMB74"/>
      <c r="AMC74"/>
      <c r="AMD74"/>
      <c r="AME74"/>
      <c r="AMF74"/>
    </row>
    <row r="75" spans="1:1024">
      <c r="A75" s="22">
        <v>71</v>
      </c>
      <c r="B75" s="23" t="s">
        <v>135</v>
      </c>
      <c r="C75" s="24" t="s">
        <v>115</v>
      </c>
      <c r="D75" s="25">
        <v>3</v>
      </c>
      <c r="E75" s="26"/>
      <c r="F75" s="27"/>
      <c r="G75" s="28"/>
      <c r="H75"/>
      <c r="I75" s="29"/>
      <c r="J75" s="30"/>
    </row>
    <row r="76" spans="1:1024">
      <c r="A76" s="22">
        <v>72</v>
      </c>
      <c r="B76" s="23" t="s">
        <v>136</v>
      </c>
      <c r="C76" s="24" t="s">
        <v>137</v>
      </c>
      <c r="D76" s="25">
        <v>40</v>
      </c>
      <c r="E76" s="26"/>
      <c r="F76" s="27"/>
      <c r="G76" s="28"/>
      <c r="H76"/>
      <c r="I76" s="29"/>
      <c r="J76" s="30"/>
    </row>
    <row r="77" spans="1:1024" s="32" customFormat="1">
      <c r="A77" s="22">
        <v>73</v>
      </c>
      <c r="B77" s="23" t="s">
        <v>138</v>
      </c>
      <c r="C77" s="24" t="s">
        <v>137</v>
      </c>
      <c r="D77" s="31">
        <v>120</v>
      </c>
      <c r="E77" s="26"/>
      <c r="F77" s="27"/>
      <c r="G77" s="28"/>
      <c r="H77"/>
      <c r="I77" s="29"/>
      <c r="J77" s="30"/>
      <c r="AMG77"/>
      <c r="AMH77"/>
      <c r="AMI77"/>
      <c r="AMJ77"/>
    </row>
    <row r="78" spans="1:1024" s="32" customFormat="1">
      <c r="A78" s="22">
        <v>74</v>
      </c>
      <c r="B78" s="23" t="s">
        <v>139</v>
      </c>
      <c r="C78" s="24" t="s">
        <v>137</v>
      </c>
      <c r="D78" s="31">
        <v>40</v>
      </c>
      <c r="E78" s="26"/>
      <c r="F78" s="27"/>
      <c r="G78" s="28"/>
      <c r="H78"/>
      <c r="I78" s="29"/>
      <c r="J78" s="30"/>
      <c r="AMG78"/>
      <c r="AMH78"/>
      <c r="AMI78"/>
      <c r="AMJ78"/>
    </row>
    <row r="79" spans="1:1024" s="32" customFormat="1">
      <c r="A79" s="22">
        <v>75</v>
      </c>
      <c r="B79" s="36" t="s">
        <v>140</v>
      </c>
      <c r="C79" s="37" t="s">
        <v>141</v>
      </c>
      <c r="D79" s="38">
        <v>10</v>
      </c>
      <c r="E79" s="39"/>
      <c r="F79" s="27"/>
      <c r="G79" s="28"/>
      <c r="H79" s="40"/>
      <c r="I79" s="29"/>
      <c r="J79" s="30"/>
      <c r="AMG79"/>
      <c r="AMH79"/>
      <c r="AMI79"/>
      <c r="AMJ79"/>
    </row>
    <row r="80" spans="1:1024" s="32" customFormat="1">
      <c r="A80" s="22">
        <v>76</v>
      </c>
      <c r="B80" s="42" t="s">
        <v>140</v>
      </c>
      <c r="C80" s="43" t="s">
        <v>45</v>
      </c>
      <c r="D80" s="44">
        <v>30</v>
      </c>
      <c r="E80" s="45"/>
      <c r="F80" s="27"/>
      <c r="G80" s="28"/>
      <c r="H80" s="47"/>
      <c r="I80" s="29"/>
      <c r="J80" s="30"/>
      <c r="AMG80"/>
      <c r="AMH80"/>
      <c r="AMI80"/>
      <c r="AMJ80"/>
    </row>
    <row r="81" spans="1:1024" s="32" customFormat="1">
      <c r="A81" s="22">
        <v>77</v>
      </c>
      <c r="B81" s="23" t="s">
        <v>142</v>
      </c>
      <c r="C81" s="24" t="s">
        <v>143</v>
      </c>
      <c r="D81" s="31">
        <v>50</v>
      </c>
      <c r="E81" s="26"/>
      <c r="F81" s="27"/>
      <c r="G81" s="28"/>
      <c r="H81"/>
      <c r="I81" s="29"/>
      <c r="J81" s="30"/>
      <c r="AMG81"/>
      <c r="AMH81"/>
      <c r="AMI81"/>
      <c r="AMJ81"/>
    </row>
    <row r="82" spans="1:1024">
      <c r="A82" s="22">
        <v>78</v>
      </c>
      <c r="B82" s="23" t="s">
        <v>144</v>
      </c>
      <c r="C82" s="24" t="s">
        <v>145</v>
      </c>
      <c r="D82" s="25">
        <v>280</v>
      </c>
      <c r="E82" s="26"/>
      <c r="F82" s="27"/>
      <c r="G82" s="28"/>
      <c r="H82"/>
      <c r="I82" s="29"/>
      <c r="J82" s="30"/>
    </row>
    <row r="83" spans="1:1024">
      <c r="A83" s="22">
        <v>79</v>
      </c>
      <c r="B83" s="23" t="s">
        <v>146</v>
      </c>
      <c r="C83" s="24" t="s">
        <v>145</v>
      </c>
      <c r="D83" s="25">
        <v>80</v>
      </c>
      <c r="E83" s="26"/>
      <c r="F83" s="27"/>
      <c r="G83" s="28"/>
      <c r="H83"/>
      <c r="I83" s="29"/>
      <c r="J83" s="30"/>
    </row>
    <row r="84" spans="1:1024">
      <c r="A84" s="22">
        <v>80</v>
      </c>
      <c r="B84" s="23" t="s">
        <v>147</v>
      </c>
      <c r="C84" s="24" t="s">
        <v>148</v>
      </c>
      <c r="D84" s="25">
        <v>6</v>
      </c>
      <c r="E84" s="26"/>
      <c r="F84" s="27"/>
      <c r="G84" s="28"/>
      <c r="H84"/>
      <c r="I84" s="29"/>
      <c r="J84" s="30"/>
    </row>
    <row r="85" spans="1:1024">
      <c r="A85" s="22">
        <v>81</v>
      </c>
      <c r="B85" s="23" t="s">
        <v>149</v>
      </c>
      <c r="C85" s="24" t="s">
        <v>95</v>
      </c>
      <c r="D85" s="25">
        <v>10</v>
      </c>
      <c r="E85" s="26"/>
      <c r="F85" s="27"/>
      <c r="G85" s="28"/>
      <c r="H85"/>
      <c r="I85" s="29"/>
      <c r="J85" s="30"/>
    </row>
    <row r="86" spans="1:1024">
      <c r="A86" s="22">
        <v>82</v>
      </c>
      <c r="B86" s="23" t="s">
        <v>150</v>
      </c>
      <c r="C86" s="24" t="s">
        <v>95</v>
      </c>
      <c r="D86" s="25">
        <v>68</v>
      </c>
      <c r="E86" s="26"/>
      <c r="F86" s="27"/>
      <c r="G86" s="28"/>
      <c r="H86"/>
      <c r="I86" s="29"/>
      <c r="J86" s="30"/>
    </row>
    <row r="87" spans="1:1024">
      <c r="A87" s="22">
        <v>83</v>
      </c>
      <c r="B87" s="23" t="s">
        <v>151</v>
      </c>
      <c r="C87" s="24" t="s">
        <v>95</v>
      </c>
      <c r="D87" s="25">
        <v>54</v>
      </c>
      <c r="E87" s="26"/>
      <c r="F87" s="27"/>
      <c r="G87" s="28"/>
      <c r="H87"/>
      <c r="I87" s="29"/>
      <c r="J87" s="30"/>
    </row>
    <row r="88" spans="1:1024">
      <c r="A88" s="22">
        <v>84</v>
      </c>
      <c r="B88" s="23" t="s">
        <v>152</v>
      </c>
      <c r="C88" s="24" t="s">
        <v>153</v>
      </c>
      <c r="D88" s="25">
        <v>12</v>
      </c>
      <c r="E88" s="26"/>
      <c r="F88" s="27"/>
      <c r="G88" s="28"/>
      <c r="H88"/>
      <c r="I88" s="29"/>
      <c r="J88" s="30"/>
    </row>
    <row r="89" spans="1:1024">
      <c r="A89" s="22">
        <v>85</v>
      </c>
      <c r="B89" s="23" t="s">
        <v>154</v>
      </c>
      <c r="C89" s="24" t="s">
        <v>155</v>
      </c>
      <c r="D89" s="25">
        <v>10</v>
      </c>
      <c r="E89" s="26"/>
      <c r="F89" s="27"/>
      <c r="G89" s="28"/>
      <c r="H89"/>
      <c r="I89" s="29"/>
      <c r="J89" s="30"/>
    </row>
    <row r="90" spans="1:1024" s="1" customFormat="1">
      <c r="A90" s="22">
        <v>86</v>
      </c>
      <c r="B90" s="23" t="s">
        <v>156</v>
      </c>
      <c r="C90" s="24" t="s">
        <v>157</v>
      </c>
      <c r="D90" s="25">
        <v>3</v>
      </c>
      <c r="E90" s="26"/>
      <c r="F90" s="27"/>
      <c r="G90" s="28"/>
      <c r="H90"/>
      <c r="I90" s="29"/>
      <c r="J90" s="30"/>
      <c r="O90" s="49"/>
      <c r="Q90" s="50"/>
      <c r="S90" s="10"/>
      <c r="T90" s="10"/>
      <c r="Y90" s="49"/>
      <c r="AA90" s="50"/>
      <c r="AC90" s="10"/>
      <c r="AD90" s="10"/>
      <c r="AI90" s="49"/>
      <c r="AK90" s="50"/>
      <c r="AM90" s="10"/>
      <c r="AN90" s="10"/>
      <c r="AS90" s="49"/>
      <c r="AU90" s="50"/>
      <c r="AW90" s="10"/>
      <c r="AX90" s="10"/>
      <c r="BC90" s="49"/>
      <c r="BE90" s="50"/>
      <c r="BG90" s="10"/>
      <c r="BH90" s="10"/>
      <c r="BM90" s="49"/>
      <c r="BO90" s="50"/>
      <c r="BQ90" s="10"/>
      <c r="BR90" s="10"/>
      <c r="BW90" s="49"/>
      <c r="BY90" s="50"/>
      <c r="CA90" s="10"/>
      <c r="CB90" s="10"/>
      <c r="CG90" s="49"/>
      <c r="CI90" s="50"/>
      <c r="CK90" s="10"/>
      <c r="CL90" s="10"/>
      <c r="CQ90" s="49"/>
      <c r="CS90" s="50"/>
      <c r="CU90" s="10"/>
      <c r="CV90" s="10"/>
      <c r="DA90" s="49"/>
      <c r="DC90" s="50"/>
      <c r="DE90" s="10"/>
      <c r="DF90" s="10"/>
      <c r="DK90" s="49"/>
      <c r="DM90" s="50"/>
      <c r="DO90" s="10"/>
      <c r="DP90" s="10"/>
      <c r="DU90" s="49"/>
      <c r="DW90" s="50"/>
      <c r="DY90" s="10"/>
      <c r="DZ90" s="10"/>
      <c r="EE90" s="49"/>
      <c r="EG90" s="50"/>
      <c r="EI90" s="10"/>
      <c r="EJ90" s="10"/>
      <c r="EO90" s="49"/>
      <c r="EQ90" s="50"/>
      <c r="ES90" s="10"/>
      <c r="ET90" s="10"/>
      <c r="EY90" s="49"/>
      <c r="FA90" s="50"/>
      <c r="FC90" s="10"/>
      <c r="FD90" s="10"/>
      <c r="FI90" s="49"/>
      <c r="FK90" s="50"/>
      <c r="FM90" s="10"/>
      <c r="FN90" s="10"/>
      <c r="FS90" s="49"/>
      <c r="FU90" s="50"/>
      <c r="FW90" s="10"/>
      <c r="FX90" s="10"/>
      <c r="GC90" s="49"/>
      <c r="GE90" s="50"/>
      <c r="GG90" s="10"/>
      <c r="GH90" s="10"/>
      <c r="GM90" s="49"/>
      <c r="GO90" s="50"/>
      <c r="GQ90" s="10"/>
      <c r="GR90" s="10"/>
      <c r="GW90" s="49"/>
      <c r="GY90" s="50"/>
      <c r="HA90" s="10"/>
      <c r="HB90" s="10"/>
      <c r="HG90" s="49"/>
      <c r="HI90" s="50"/>
      <c r="HK90" s="10"/>
      <c r="HL90" s="10"/>
      <c r="HQ90" s="49"/>
      <c r="HS90" s="50"/>
      <c r="HU90" s="10"/>
      <c r="HV90" s="10"/>
      <c r="IA90" s="49"/>
      <c r="IC90" s="50"/>
      <c r="IE90" s="10"/>
      <c r="IF90" s="10"/>
      <c r="AMG90"/>
      <c r="AMH90"/>
      <c r="AMI90"/>
      <c r="AMJ90"/>
    </row>
    <row r="91" spans="1:1024">
      <c r="A91" s="22">
        <v>87</v>
      </c>
      <c r="B91" s="23" t="s">
        <v>158</v>
      </c>
      <c r="C91" s="24" t="s">
        <v>159</v>
      </c>
      <c r="D91" s="25">
        <v>5</v>
      </c>
      <c r="E91" s="26"/>
      <c r="F91" s="27"/>
      <c r="G91" s="28"/>
      <c r="H91"/>
      <c r="I91" s="29"/>
      <c r="J91" s="30"/>
    </row>
    <row r="92" spans="1:1024" ht="25.5">
      <c r="A92" s="22">
        <v>88</v>
      </c>
      <c r="B92" s="23" t="s">
        <v>160</v>
      </c>
      <c r="C92" s="24" t="s">
        <v>161</v>
      </c>
      <c r="D92" s="25">
        <v>3</v>
      </c>
      <c r="E92" s="26"/>
      <c r="F92" s="27"/>
      <c r="G92" s="28"/>
      <c r="H92"/>
      <c r="I92" s="29"/>
      <c r="J92" s="30"/>
    </row>
    <row r="93" spans="1:1024" s="32" customFormat="1" ht="29.85" customHeight="1">
      <c r="A93" s="22">
        <v>89</v>
      </c>
      <c r="B93" s="23" t="s">
        <v>162</v>
      </c>
      <c r="C93" s="24" t="s">
        <v>163</v>
      </c>
      <c r="D93" s="31">
        <v>12</v>
      </c>
      <c r="E93" s="26"/>
      <c r="F93" s="27"/>
      <c r="G93" s="28"/>
      <c r="H93"/>
      <c r="I93" s="29"/>
      <c r="J93" s="30"/>
      <c r="AMG93"/>
      <c r="AMH93"/>
      <c r="AMI93"/>
      <c r="AMJ93"/>
    </row>
    <row r="94" spans="1:1024" s="32" customFormat="1" ht="29.1" customHeight="1">
      <c r="A94" s="22">
        <v>90</v>
      </c>
      <c r="B94" s="51" t="s">
        <v>164</v>
      </c>
      <c r="C94" s="24" t="s">
        <v>165</v>
      </c>
      <c r="D94" s="31">
        <v>10</v>
      </c>
      <c r="E94" s="26"/>
      <c r="F94" s="27"/>
      <c r="G94" s="28"/>
      <c r="H94"/>
      <c r="I94" s="29"/>
      <c r="J94" s="30"/>
      <c r="AMG94"/>
      <c r="AMH94"/>
      <c r="AMI94"/>
      <c r="AMJ94"/>
    </row>
    <row r="95" spans="1:1024">
      <c r="A95" s="22">
        <v>91</v>
      </c>
      <c r="B95" s="23" t="s">
        <v>166</v>
      </c>
      <c r="C95" s="24" t="s">
        <v>13</v>
      </c>
      <c r="D95" s="25">
        <v>30</v>
      </c>
      <c r="E95" s="26"/>
      <c r="F95" s="27"/>
      <c r="G95" s="28"/>
      <c r="H95"/>
      <c r="I95" s="29"/>
      <c r="J95" s="30"/>
    </row>
    <row r="96" spans="1:1024" s="5" customFormat="1">
      <c r="A96" s="22">
        <v>92</v>
      </c>
      <c r="B96" s="23" t="s">
        <v>167</v>
      </c>
      <c r="C96" s="24" t="s">
        <v>13</v>
      </c>
      <c r="D96" s="31">
        <v>23</v>
      </c>
      <c r="E96" s="26"/>
      <c r="F96" s="27"/>
      <c r="G96" s="28"/>
      <c r="H96"/>
      <c r="I96" s="29"/>
      <c r="J96" s="30"/>
      <c r="IB96" s="6"/>
      <c r="IC96" s="6"/>
      <c r="AMG96"/>
      <c r="AMH96"/>
      <c r="AMI96"/>
      <c r="AMJ96"/>
    </row>
    <row r="97" spans="1:1024" s="5" customFormat="1">
      <c r="A97" s="22">
        <v>93</v>
      </c>
      <c r="B97" s="23" t="s">
        <v>168</v>
      </c>
      <c r="C97" s="24" t="s">
        <v>169</v>
      </c>
      <c r="D97" s="31">
        <v>18</v>
      </c>
      <c r="E97" s="26"/>
      <c r="F97" s="27"/>
      <c r="G97" s="28"/>
      <c r="H97"/>
      <c r="I97" s="29"/>
      <c r="J97" s="30"/>
      <c r="IB97" s="6"/>
      <c r="IC97" s="6"/>
      <c r="AMG97"/>
      <c r="AMH97"/>
      <c r="AMI97"/>
      <c r="AMJ97"/>
    </row>
    <row r="98" spans="1:1024" s="32" customFormat="1">
      <c r="A98" s="22">
        <v>94</v>
      </c>
      <c r="B98" s="23" t="s">
        <v>170</v>
      </c>
      <c r="C98" s="24" t="s">
        <v>70</v>
      </c>
      <c r="D98" s="31">
        <v>10</v>
      </c>
      <c r="E98" s="26"/>
      <c r="F98" s="27"/>
      <c r="G98" s="28"/>
      <c r="H98"/>
      <c r="I98" s="29"/>
      <c r="J98" s="30"/>
      <c r="AMG98"/>
      <c r="AMH98"/>
      <c r="AMI98"/>
      <c r="AMJ98"/>
    </row>
    <row r="99" spans="1:1024" s="32" customFormat="1">
      <c r="A99" s="22">
        <v>95</v>
      </c>
      <c r="B99" s="23" t="s">
        <v>171</v>
      </c>
      <c r="C99" s="24" t="s">
        <v>172</v>
      </c>
      <c r="D99" s="31">
        <v>160</v>
      </c>
      <c r="E99" s="26"/>
      <c r="F99" s="27"/>
      <c r="G99" s="28"/>
      <c r="H99"/>
      <c r="I99" s="29"/>
      <c r="J99" s="30"/>
      <c r="AMG99"/>
      <c r="AMH99"/>
      <c r="AMI99"/>
      <c r="AMJ99"/>
    </row>
    <row r="100" spans="1:1024">
      <c r="A100" s="22">
        <v>96</v>
      </c>
      <c r="B100" s="23" t="s">
        <v>173</v>
      </c>
      <c r="C100" s="24" t="s">
        <v>174</v>
      </c>
      <c r="D100" s="25">
        <v>10</v>
      </c>
      <c r="E100" s="26"/>
      <c r="F100" s="27"/>
      <c r="G100" s="28"/>
      <c r="H100"/>
      <c r="I100" s="29"/>
      <c r="J100" s="30"/>
    </row>
    <row r="101" spans="1:1024">
      <c r="A101" s="22">
        <v>97</v>
      </c>
      <c r="B101" s="23" t="s">
        <v>175</v>
      </c>
      <c r="C101" s="24" t="s">
        <v>176</v>
      </c>
      <c r="D101" s="25">
        <v>10</v>
      </c>
      <c r="E101" s="26"/>
      <c r="F101" s="27"/>
      <c r="G101" s="28"/>
      <c r="H101"/>
      <c r="I101" s="29"/>
      <c r="J101" s="30"/>
    </row>
    <row r="102" spans="1:1024">
      <c r="A102" s="22">
        <v>98</v>
      </c>
      <c r="B102" s="23" t="s">
        <v>177</v>
      </c>
      <c r="C102" s="24" t="s">
        <v>178</v>
      </c>
      <c r="D102" s="25">
        <v>80</v>
      </c>
      <c r="E102" s="26"/>
      <c r="F102" s="27"/>
      <c r="G102" s="28"/>
      <c r="H102"/>
      <c r="I102" s="29"/>
      <c r="J102" s="30"/>
    </row>
    <row r="103" spans="1:1024">
      <c r="A103" s="22">
        <v>99</v>
      </c>
      <c r="B103" s="23" t="s">
        <v>179</v>
      </c>
      <c r="C103" s="24" t="s">
        <v>180</v>
      </c>
      <c r="D103" s="25">
        <v>100</v>
      </c>
      <c r="E103" s="26"/>
      <c r="F103" s="27"/>
      <c r="G103" s="28"/>
      <c r="H103"/>
      <c r="I103" s="29"/>
      <c r="J103" s="30"/>
    </row>
    <row r="104" spans="1:1024">
      <c r="A104" s="22">
        <v>100</v>
      </c>
      <c r="B104" s="23" t="s">
        <v>181</v>
      </c>
      <c r="C104" s="24" t="s">
        <v>115</v>
      </c>
      <c r="D104" s="25">
        <v>12</v>
      </c>
      <c r="E104" s="26"/>
      <c r="F104" s="27"/>
      <c r="G104" s="28"/>
      <c r="H104"/>
      <c r="I104" s="29"/>
      <c r="J104" s="30"/>
    </row>
    <row r="105" spans="1:1024" ht="25.5">
      <c r="A105" s="22">
        <v>101</v>
      </c>
      <c r="B105" s="23" t="s">
        <v>182</v>
      </c>
      <c r="C105" s="24" t="s">
        <v>183</v>
      </c>
      <c r="D105" s="25">
        <v>10</v>
      </c>
      <c r="E105" s="26"/>
      <c r="F105" s="27"/>
      <c r="G105" s="28"/>
      <c r="H105"/>
      <c r="I105" s="29"/>
      <c r="J105" s="30"/>
    </row>
    <row r="106" spans="1:1024">
      <c r="A106" s="22">
        <v>102</v>
      </c>
      <c r="B106" s="23" t="s">
        <v>184</v>
      </c>
      <c r="C106" s="24" t="s">
        <v>185</v>
      </c>
      <c r="D106" s="25">
        <v>8</v>
      </c>
      <c r="E106" s="26"/>
      <c r="F106" s="27"/>
      <c r="G106" s="28"/>
      <c r="H106"/>
      <c r="I106" s="29"/>
      <c r="J106" s="30"/>
    </row>
    <row r="107" spans="1:1024">
      <c r="A107" s="22">
        <v>103</v>
      </c>
      <c r="B107" s="23" t="s">
        <v>186</v>
      </c>
      <c r="C107" s="24" t="s">
        <v>187</v>
      </c>
      <c r="D107" s="25">
        <v>10</v>
      </c>
      <c r="E107" s="26"/>
      <c r="F107" s="27"/>
      <c r="G107" s="28"/>
      <c r="H107"/>
      <c r="I107" s="29"/>
      <c r="J107" s="30"/>
    </row>
    <row r="108" spans="1:1024">
      <c r="A108" s="22">
        <v>104</v>
      </c>
      <c r="B108" s="23" t="s">
        <v>188</v>
      </c>
      <c r="C108" s="24" t="s">
        <v>189</v>
      </c>
      <c r="D108" s="25">
        <v>200</v>
      </c>
      <c r="E108" s="26"/>
      <c r="F108" s="27"/>
      <c r="G108" s="28"/>
      <c r="H108"/>
      <c r="I108" s="29"/>
      <c r="J108" s="30"/>
    </row>
    <row r="109" spans="1:1024" ht="25.5">
      <c r="A109" s="22">
        <v>105</v>
      </c>
      <c r="B109" s="23" t="s">
        <v>190</v>
      </c>
      <c r="C109" s="24" t="s">
        <v>189</v>
      </c>
      <c r="D109" s="25">
        <v>80</v>
      </c>
      <c r="E109" s="26"/>
      <c r="F109" s="27"/>
      <c r="G109" s="28"/>
      <c r="H109"/>
      <c r="I109" s="29"/>
      <c r="J109" s="30"/>
    </row>
    <row r="110" spans="1:1024" ht="25.15" customHeight="1">
      <c r="A110" s="22">
        <v>106</v>
      </c>
      <c r="B110" s="23" t="s">
        <v>191</v>
      </c>
      <c r="C110" s="24" t="s">
        <v>192</v>
      </c>
      <c r="D110" s="25">
        <v>250</v>
      </c>
      <c r="E110" s="26"/>
      <c r="F110" s="27"/>
      <c r="G110" s="28"/>
      <c r="H110"/>
      <c r="I110" s="29"/>
      <c r="J110" s="30"/>
    </row>
    <row r="111" spans="1:1024">
      <c r="A111" s="22">
        <v>107</v>
      </c>
      <c r="B111" s="23" t="s">
        <v>193</v>
      </c>
      <c r="C111" s="24" t="s">
        <v>155</v>
      </c>
      <c r="D111" s="25">
        <v>3</v>
      </c>
      <c r="E111" s="26"/>
      <c r="F111" s="27"/>
      <c r="G111" s="28"/>
      <c r="H111"/>
      <c r="I111" s="29"/>
      <c r="J111" s="30"/>
    </row>
    <row r="112" spans="1:1024">
      <c r="A112" s="22">
        <v>108</v>
      </c>
      <c r="B112" s="23" t="s">
        <v>194</v>
      </c>
      <c r="C112" s="24" t="s">
        <v>195</v>
      </c>
      <c r="D112" s="25">
        <v>40</v>
      </c>
      <c r="E112" s="26"/>
      <c r="F112" s="27"/>
      <c r="G112" s="28"/>
      <c r="H112"/>
      <c r="I112" s="29"/>
      <c r="J112" s="30"/>
    </row>
    <row r="113" spans="1:1024">
      <c r="A113" s="22">
        <v>109</v>
      </c>
      <c r="B113" s="23" t="s">
        <v>196</v>
      </c>
      <c r="C113" s="24" t="s">
        <v>145</v>
      </c>
      <c r="D113" s="25">
        <v>600</v>
      </c>
      <c r="E113" s="26"/>
      <c r="F113" s="27"/>
      <c r="G113" s="28"/>
      <c r="H113"/>
      <c r="I113" s="29"/>
      <c r="J113" s="30"/>
    </row>
    <row r="114" spans="1:1024">
      <c r="A114" s="22">
        <v>110</v>
      </c>
      <c r="B114" s="23" t="s">
        <v>197</v>
      </c>
      <c r="C114" s="24" t="s">
        <v>172</v>
      </c>
      <c r="D114" s="25">
        <v>140</v>
      </c>
      <c r="E114" s="26"/>
      <c r="F114" s="27"/>
      <c r="G114" s="28"/>
      <c r="H114"/>
      <c r="I114" s="29"/>
      <c r="J114" s="30"/>
    </row>
    <row r="115" spans="1:1024">
      <c r="A115" s="22">
        <v>111</v>
      </c>
      <c r="B115" s="23" t="s">
        <v>198</v>
      </c>
      <c r="C115" s="24" t="s">
        <v>199</v>
      </c>
      <c r="D115" s="25">
        <v>35</v>
      </c>
      <c r="E115" s="26"/>
      <c r="F115" s="27"/>
      <c r="G115" s="28"/>
      <c r="H115"/>
      <c r="I115" s="29"/>
      <c r="J115" s="30"/>
    </row>
    <row r="116" spans="1:1024">
      <c r="A116" s="22">
        <v>112</v>
      </c>
      <c r="B116" s="23" t="s">
        <v>200</v>
      </c>
      <c r="C116" s="24" t="s">
        <v>115</v>
      </c>
      <c r="D116" s="25">
        <v>10</v>
      </c>
      <c r="E116" s="26"/>
      <c r="F116" s="27"/>
      <c r="G116" s="28"/>
      <c r="H116"/>
      <c r="I116" s="29"/>
      <c r="J116" s="30"/>
    </row>
    <row r="117" spans="1:1024" s="6" customFormat="1" ht="25.5">
      <c r="A117" s="22">
        <v>113</v>
      </c>
      <c r="B117" s="23" t="s">
        <v>201</v>
      </c>
      <c r="C117" s="24" t="s">
        <v>202</v>
      </c>
      <c r="D117" s="25">
        <v>25</v>
      </c>
      <c r="E117" s="26"/>
      <c r="F117" s="27"/>
      <c r="G117" s="28"/>
      <c r="H117"/>
      <c r="I117" s="29"/>
      <c r="J117" s="30"/>
      <c r="AMG117"/>
      <c r="AMH117"/>
      <c r="AMI117"/>
      <c r="AMJ117"/>
    </row>
    <row r="118" spans="1:1024">
      <c r="A118" s="22">
        <v>114</v>
      </c>
      <c r="B118" s="23" t="s">
        <v>203</v>
      </c>
      <c r="C118" s="24" t="s">
        <v>204</v>
      </c>
      <c r="D118" s="25">
        <v>600</v>
      </c>
      <c r="E118" s="26"/>
      <c r="F118" s="27"/>
      <c r="G118" s="28"/>
      <c r="H118"/>
      <c r="I118" s="29"/>
      <c r="J118" s="30"/>
    </row>
    <row r="119" spans="1:1024">
      <c r="A119" s="22">
        <v>115</v>
      </c>
      <c r="B119" s="23" t="s">
        <v>205</v>
      </c>
      <c r="C119" s="24" t="s">
        <v>206</v>
      </c>
      <c r="D119" s="25">
        <v>3</v>
      </c>
      <c r="E119" s="26"/>
      <c r="F119" s="27"/>
      <c r="G119" s="28"/>
      <c r="H119"/>
      <c r="I119" s="29"/>
      <c r="J119" s="30"/>
    </row>
    <row r="120" spans="1:1024" ht="32.65" customHeight="1">
      <c r="A120" s="22">
        <v>116</v>
      </c>
      <c r="B120" s="23" t="s">
        <v>207</v>
      </c>
      <c r="C120" s="24" t="s">
        <v>174</v>
      </c>
      <c r="D120" s="25">
        <v>100</v>
      </c>
      <c r="E120" s="26"/>
      <c r="F120" s="27"/>
      <c r="G120" s="28"/>
      <c r="H120"/>
      <c r="I120" s="29"/>
      <c r="J120" s="30"/>
    </row>
    <row r="121" spans="1:1024">
      <c r="A121" s="22">
        <v>117</v>
      </c>
      <c r="B121" s="23" t="s">
        <v>208</v>
      </c>
      <c r="C121" s="24" t="s">
        <v>209</v>
      </c>
      <c r="D121" s="25">
        <v>218</v>
      </c>
      <c r="E121" s="26"/>
      <c r="F121" s="27"/>
      <c r="G121" s="28"/>
      <c r="H121"/>
      <c r="I121" s="29"/>
      <c r="J121" s="30"/>
    </row>
    <row r="122" spans="1:1024">
      <c r="A122" s="22">
        <v>118</v>
      </c>
      <c r="B122" s="23" t="s">
        <v>210</v>
      </c>
      <c r="C122" s="24" t="s">
        <v>211</v>
      </c>
      <c r="D122" s="25">
        <v>30</v>
      </c>
      <c r="E122" s="26"/>
      <c r="F122" s="27"/>
      <c r="G122" s="28"/>
      <c r="H122"/>
      <c r="I122" s="29"/>
      <c r="J122" s="30"/>
    </row>
    <row r="123" spans="1:1024">
      <c r="A123" s="22">
        <v>119</v>
      </c>
      <c r="B123" s="23" t="s">
        <v>212</v>
      </c>
      <c r="C123" s="24" t="s">
        <v>95</v>
      </c>
      <c r="D123" s="25">
        <v>3</v>
      </c>
      <c r="E123" s="26"/>
      <c r="F123" s="27"/>
      <c r="G123" s="28"/>
      <c r="H123"/>
      <c r="I123" s="29"/>
      <c r="J123" s="30"/>
    </row>
    <row r="124" spans="1:1024" s="32" customFormat="1">
      <c r="A124" s="22">
        <v>120</v>
      </c>
      <c r="B124" s="23" t="s">
        <v>213</v>
      </c>
      <c r="C124" s="24" t="s">
        <v>214</v>
      </c>
      <c r="D124" s="31">
        <v>10</v>
      </c>
      <c r="E124" s="26"/>
      <c r="F124" s="27"/>
      <c r="G124" s="28"/>
      <c r="H124"/>
      <c r="I124" s="29"/>
      <c r="J124" s="30"/>
      <c r="AMG124"/>
      <c r="AMH124"/>
      <c r="AMI124"/>
      <c r="AMJ124"/>
    </row>
    <row r="125" spans="1:1024" s="6" customFormat="1">
      <c r="A125" s="22">
        <v>121</v>
      </c>
      <c r="B125" s="23" t="s">
        <v>215</v>
      </c>
      <c r="C125" s="24" t="s">
        <v>214</v>
      </c>
      <c r="D125" s="25">
        <v>10</v>
      </c>
      <c r="E125" s="26"/>
      <c r="F125" s="27"/>
      <c r="G125" s="28"/>
      <c r="H125"/>
      <c r="I125" s="29"/>
      <c r="J125" s="30"/>
      <c r="AMG125"/>
      <c r="AMH125"/>
      <c r="AMI125"/>
      <c r="AMJ125"/>
    </row>
    <row r="126" spans="1:1024" s="6" customFormat="1">
      <c r="A126" s="22">
        <v>122</v>
      </c>
      <c r="B126" s="23" t="s">
        <v>216</v>
      </c>
      <c r="C126" s="24" t="s">
        <v>214</v>
      </c>
      <c r="D126" s="25">
        <v>5</v>
      </c>
      <c r="E126" s="26"/>
      <c r="F126" s="27"/>
      <c r="G126" s="28"/>
      <c r="H126"/>
      <c r="I126" s="29"/>
      <c r="J126" s="30"/>
      <c r="AMG126"/>
      <c r="AMH126"/>
      <c r="AMI126"/>
      <c r="AMJ126"/>
    </row>
    <row r="127" spans="1:1024" s="6" customFormat="1">
      <c r="A127" s="22">
        <v>123</v>
      </c>
      <c r="B127" s="23" t="s">
        <v>217</v>
      </c>
      <c r="C127" s="24" t="s">
        <v>29</v>
      </c>
      <c r="D127" s="25">
        <v>22</v>
      </c>
      <c r="E127" s="26"/>
      <c r="F127" s="27"/>
      <c r="G127" s="28"/>
      <c r="H127"/>
      <c r="I127" s="29"/>
      <c r="J127" s="30"/>
      <c r="AMG127"/>
      <c r="AMH127"/>
      <c r="AMI127"/>
      <c r="AMJ127"/>
    </row>
    <row r="128" spans="1:1024">
      <c r="A128" s="22">
        <v>124</v>
      </c>
      <c r="B128" s="23" t="s">
        <v>218</v>
      </c>
      <c r="C128" s="24" t="s">
        <v>219</v>
      </c>
      <c r="D128" s="25">
        <v>3</v>
      </c>
      <c r="E128" s="26"/>
      <c r="F128" s="27"/>
      <c r="G128" s="28"/>
      <c r="H128"/>
      <c r="I128" s="29"/>
      <c r="J128" s="30"/>
    </row>
    <row r="129" spans="1:1024" s="32" customFormat="1">
      <c r="A129" s="22">
        <v>125</v>
      </c>
      <c r="B129" s="23" t="s">
        <v>220</v>
      </c>
      <c r="C129" s="24" t="s">
        <v>221</v>
      </c>
      <c r="D129" s="31">
        <v>3</v>
      </c>
      <c r="E129" s="26"/>
      <c r="F129" s="27"/>
      <c r="G129" s="28"/>
      <c r="H129"/>
      <c r="I129" s="29"/>
      <c r="J129" s="30"/>
      <c r="AMG129"/>
      <c r="AMH129"/>
      <c r="AMI129"/>
      <c r="AMJ129"/>
    </row>
    <row r="130" spans="1:1024" s="32" customFormat="1" ht="17.649999999999999" customHeight="1">
      <c r="A130" s="22">
        <v>126</v>
      </c>
      <c r="B130" s="23" t="s">
        <v>222</v>
      </c>
      <c r="C130" s="24" t="s">
        <v>15</v>
      </c>
      <c r="D130" s="31">
        <v>100</v>
      </c>
      <c r="E130" s="26"/>
      <c r="F130" s="27"/>
      <c r="G130" s="28"/>
      <c r="H130"/>
      <c r="I130" s="29"/>
      <c r="J130" s="30"/>
      <c r="AMG130"/>
      <c r="AMH130"/>
      <c r="AMI130"/>
      <c r="AMJ130"/>
    </row>
    <row r="131" spans="1:1024">
      <c r="A131" s="22">
        <v>127</v>
      </c>
      <c r="B131" s="23" t="s">
        <v>223</v>
      </c>
      <c r="C131" s="24" t="s">
        <v>15</v>
      </c>
      <c r="D131" s="25">
        <v>90</v>
      </c>
      <c r="E131" s="26"/>
      <c r="F131" s="27"/>
      <c r="G131" s="28"/>
      <c r="H131"/>
      <c r="I131" s="29"/>
      <c r="J131" s="30"/>
    </row>
    <row r="132" spans="1:1024">
      <c r="A132" s="22">
        <v>128</v>
      </c>
      <c r="B132" s="23" t="s">
        <v>224</v>
      </c>
      <c r="C132" s="24" t="s">
        <v>225</v>
      </c>
      <c r="D132" s="25">
        <v>16</v>
      </c>
      <c r="E132" s="26"/>
      <c r="F132" s="27"/>
      <c r="G132" s="28"/>
      <c r="H132"/>
      <c r="I132" s="29"/>
      <c r="J132" s="30"/>
    </row>
    <row r="133" spans="1:1024">
      <c r="A133" s="22">
        <v>129</v>
      </c>
      <c r="B133" s="23" t="s">
        <v>226</v>
      </c>
      <c r="C133" s="24" t="s">
        <v>227</v>
      </c>
      <c r="D133" s="25">
        <v>10</v>
      </c>
      <c r="E133" s="26"/>
      <c r="F133" s="27"/>
      <c r="G133" s="28"/>
      <c r="H133"/>
      <c r="I133" s="29"/>
      <c r="J133" s="30"/>
    </row>
    <row r="134" spans="1:1024">
      <c r="A134" s="22">
        <v>130</v>
      </c>
      <c r="B134" s="23" t="s">
        <v>228</v>
      </c>
      <c r="C134" s="24" t="s">
        <v>15</v>
      </c>
      <c r="D134" s="25">
        <v>70</v>
      </c>
      <c r="E134" s="26"/>
      <c r="F134" s="27"/>
      <c r="G134" s="28"/>
      <c r="H134"/>
      <c r="I134" s="29"/>
      <c r="J134" s="30"/>
    </row>
    <row r="135" spans="1:1024">
      <c r="A135" s="22">
        <v>131</v>
      </c>
      <c r="B135" s="23" t="s">
        <v>229</v>
      </c>
      <c r="C135" s="24" t="s">
        <v>17</v>
      </c>
      <c r="D135" s="25">
        <v>30</v>
      </c>
      <c r="E135" s="26"/>
      <c r="F135" s="27"/>
      <c r="G135" s="28"/>
      <c r="H135"/>
      <c r="I135" s="29"/>
      <c r="J135" s="30"/>
    </row>
    <row r="136" spans="1:1024">
      <c r="A136" s="22">
        <v>132</v>
      </c>
      <c r="B136" s="23" t="s">
        <v>230</v>
      </c>
      <c r="C136" s="24" t="s">
        <v>17</v>
      </c>
      <c r="D136" s="25">
        <v>110</v>
      </c>
      <c r="E136" s="26"/>
      <c r="F136" s="27"/>
      <c r="G136" s="28"/>
      <c r="H136"/>
      <c r="I136" s="29"/>
      <c r="J136" s="30"/>
    </row>
    <row r="137" spans="1:1024">
      <c r="A137" s="22">
        <v>133</v>
      </c>
      <c r="B137" s="23" t="s">
        <v>231</v>
      </c>
      <c r="C137" s="24" t="s">
        <v>232</v>
      </c>
      <c r="D137" s="25">
        <v>14</v>
      </c>
      <c r="E137" s="26"/>
      <c r="F137" s="27"/>
      <c r="G137" s="28"/>
      <c r="H137"/>
      <c r="I137" s="29"/>
      <c r="J137" s="30"/>
    </row>
    <row r="138" spans="1:1024">
      <c r="A138" s="22">
        <v>134</v>
      </c>
      <c r="B138" s="23" t="s">
        <v>233</v>
      </c>
      <c r="C138" s="24" t="s">
        <v>234</v>
      </c>
      <c r="D138" s="25">
        <v>20</v>
      </c>
      <c r="E138" s="26"/>
      <c r="F138" s="27"/>
      <c r="G138" s="28"/>
      <c r="H138"/>
      <c r="I138" s="29"/>
      <c r="J138" s="30"/>
    </row>
    <row r="139" spans="1:1024">
      <c r="A139" s="22">
        <v>135</v>
      </c>
      <c r="B139" s="23" t="s">
        <v>235</v>
      </c>
      <c r="C139" s="24" t="s">
        <v>111</v>
      </c>
      <c r="D139" s="25">
        <v>15</v>
      </c>
      <c r="E139" s="26"/>
      <c r="F139" s="27"/>
      <c r="G139" s="28"/>
      <c r="H139"/>
      <c r="I139" s="29"/>
      <c r="J139" s="30"/>
    </row>
    <row r="140" spans="1:1024">
      <c r="A140" s="22">
        <v>136</v>
      </c>
      <c r="B140" s="23" t="s">
        <v>236</v>
      </c>
      <c r="C140" s="24" t="s">
        <v>68</v>
      </c>
      <c r="D140" s="25">
        <v>15</v>
      </c>
      <c r="E140" s="26"/>
      <c r="F140" s="27"/>
      <c r="G140" s="28"/>
      <c r="H140"/>
      <c r="I140" s="29"/>
      <c r="J140" s="30"/>
    </row>
    <row r="141" spans="1:1024">
      <c r="A141" s="22">
        <v>137</v>
      </c>
      <c r="B141" s="23" t="s">
        <v>237</v>
      </c>
      <c r="C141" s="24" t="s">
        <v>42</v>
      </c>
      <c r="D141" s="25">
        <v>22</v>
      </c>
      <c r="E141" s="26"/>
      <c r="F141" s="27"/>
      <c r="G141" s="28"/>
      <c r="H141"/>
      <c r="I141" s="29"/>
      <c r="J141" s="30"/>
    </row>
    <row r="142" spans="1:1024">
      <c r="A142" s="22">
        <v>138</v>
      </c>
      <c r="B142" s="23" t="s">
        <v>238</v>
      </c>
      <c r="C142" s="24" t="s">
        <v>45</v>
      </c>
      <c r="D142" s="25">
        <v>16</v>
      </c>
      <c r="E142" s="26"/>
      <c r="F142" s="27"/>
      <c r="G142" s="28"/>
      <c r="H142"/>
      <c r="I142" s="29"/>
      <c r="J142" s="30"/>
    </row>
    <row r="143" spans="1:1024">
      <c r="A143" s="22">
        <v>139</v>
      </c>
      <c r="B143" s="23" t="s">
        <v>239</v>
      </c>
      <c r="C143" s="24" t="s">
        <v>53</v>
      </c>
      <c r="D143" s="25">
        <v>5</v>
      </c>
      <c r="E143" s="26"/>
      <c r="F143" s="27"/>
      <c r="G143" s="28"/>
      <c r="H143"/>
      <c r="I143" s="29"/>
      <c r="J143" s="30"/>
    </row>
    <row r="144" spans="1:1024">
      <c r="A144" s="22">
        <v>140</v>
      </c>
      <c r="B144" s="23" t="s">
        <v>240</v>
      </c>
      <c r="C144" s="24" t="s">
        <v>53</v>
      </c>
      <c r="D144" s="25">
        <v>2</v>
      </c>
      <c r="E144" s="26"/>
      <c r="F144" s="27"/>
      <c r="G144" s="28"/>
      <c r="H144"/>
      <c r="I144" s="29"/>
      <c r="J144" s="30"/>
    </row>
    <row r="145" spans="1:1024">
      <c r="A145" s="22">
        <v>141</v>
      </c>
      <c r="B145" s="23" t="s">
        <v>241</v>
      </c>
      <c r="C145" s="24" t="s">
        <v>242</v>
      </c>
      <c r="D145" s="25">
        <v>7</v>
      </c>
      <c r="E145" s="26"/>
      <c r="F145" s="27"/>
      <c r="G145" s="28"/>
      <c r="H145"/>
      <c r="I145" s="29"/>
      <c r="J145" s="30"/>
    </row>
    <row r="146" spans="1:1024">
      <c r="A146" s="22">
        <v>142</v>
      </c>
      <c r="B146" s="23" t="s">
        <v>243</v>
      </c>
      <c r="C146" s="24" t="s">
        <v>244</v>
      </c>
      <c r="D146" s="25">
        <v>3</v>
      </c>
      <c r="E146" s="26"/>
      <c r="F146" s="27"/>
      <c r="G146" s="28"/>
      <c r="H146"/>
      <c r="I146" s="29"/>
      <c r="J146" s="30"/>
    </row>
    <row r="147" spans="1:1024">
      <c r="A147" s="22">
        <v>143</v>
      </c>
      <c r="B147" s="23" t="s">
        <v>245</v>
      </c>
      <c r="C147" s="24" t="s">
        <v>137</v>
      </c>
      <c r="D147" s="25">
        <v>30</v>
      </c>
      <c r="E147" s="26"/>
      <c r="F147" s="27"/>
      <c r="G147" s="28"/>
      <c r="H147"/>
      <c r="I147" s="29"/>
      <c r="J147" s="30"/>
    </row>
    <row r="148" spans="1:1024">
      <c r="A148" s="22">
        <v>144</v>
      </c>
      <c r="B148" s="23" t="s">
        <v>246</v>
      </c>
      <c r="C148" s="24" t="s">
        <v>68</v>
      </c>
      <c r="D148" s="25">
        <v>50</v>
      </c>
      <c r="E148" s="26"/>
      <c r="F148" s="27"/>
      <c r="G148" s="28"/>
      <c r="H148"/>
      <c r="I148" s="29"/>
      <c r="J148" s="30"/>
    </row>
    <row r="149" spans="1:1024">
      <c r="A149" s="22">
        <v>145</v>
      </c>
      <c r="B149" s="23" t="s">
        <v>247</v>
      </c>
      <c r="C149" s="24" t="s">
        <v>248</v>
      </c>
      <c r="D149" s="25">
        <v>15</v>
      </c>
      <c r="E149" s="26"/>
      <c r="F149" s="27"/>
      <c r="G149" s="28"/>
      <c r="H149"/>
      <c r="I149" s="29"/>
      <c r="J149" s="30"/>
    </row>
    <row r="150" spans="1:1024">
      <c r="A150" s="22">
        <v>146</v>
      </c>
      <c r="B150" s="23" t="s">
        <v>249</v>
      </c>
      <c r="C150" s="24" t="s">
        <v>250</v>
      </c>
      <c r="D150" s="25">
        <v>5</v>
      </c>
      <c r="E150" s="26"/>
      <c r="F150" s="27"/>
      <c r="G150" s="28"/>
      <c r="H150"/>
      <c r="I150" s="29"/>
      <c r="J150" s="30"/>
    </row>
    <row r="151" spans="1:1024">
      <c r="A151" s="22">
        <v>147</v>
      </c>
      <c r="B151" s="23" t="s">
        <v>251</v>
      </c>
      <c r="C151" s="24" t="s">
        <v>25</v>
      </c>
      <c r="D151" s="25">
        <v>2</v>
      </c>
      <c r="E151" s="26"/>
      <c r="F151" s="27"/>
      <c r="G151" s="28"/>
      <c r="H151"/>
      <c r="I151" s="29"/>
      <c r="J151" s="30"/>
    </row>
    <row r="152" spans="1:1024">
      <c r="A152" s="22">
        <v>148</v>
      </c>
      <c r="B152" s="23" t="s">
        <v>252</v>
      </c>
      <c r="C152" s="24" t="s">
        <v>141</v>
      </c>
      <c r="D152" s="25">
        <v>80</v>
      </c>
      <c r="E152" s="26"/>
      <c r="F152" s="27"/>
      <c r="G152" s="28"/>
      <c r="H152"/>
      <c r="I152" s="29"/>
      <c r="J152" s="30"/>
    </row>
    <row r="153" spans="1:1024" s="5" customFormat="1" ht="20.100000000000001" customHeight="1">
      <c r="A153" s="22">
        <v>149</v>
      </c>
      <c r="B153" s="52" t="s">
        <v>252</v>
      </c>
      <c r="C153" s="24" t="s">
        <v>45</v>
      </c>
      <c r="D153" s="31">
        <v>1000</v>
      </c>
      <c r="E153" s="26"/>
      <c r="F153" s="27"/>
      <c r="G153" s="28"/>
      <c r="H153"/>
      <c r="I153" s="29"/>
      <c r="J153" s="30"/>
      <c r="AMG153"/>
      <c r="AMH153"/>
      <c r="AMI153"/>
      <c r="AMJ153"/>
    </row>
    <row r="154" spans="1:1024" s="5" customFormat="1" ht="20.100000000000001" customHeight="1">
      <c r="A154" s="22">
        <v>150</v>
      </c>
      <c r="B154" s="52" t="s">
        <v>253</v>
      </c>
      <c r="C154" s="24" t="s">
        <v>15</v>
      </c>
      <c r="D154" s="31">
        <v>2</v>
      </c>
      <c r="E154" s="26"/>
      <c r="F154" s="27"/>
      <c r="G154" s="28"/>
      <c r="H154"/>
      <c r="I154" s="29"/>
      <c r="J154" s="30"/>
      <c r="AMG154"/>
      <c r="AMH154"/>
      <c r="AMI154"/>
      <c r="AMJ154"/>
    </row>
    <row r="155" spans="1:1024">
      <c r="A155" s="22">
        <v>151</v>
      </c>
      <c r="B155" s="23" t="s">
        <v>254</v>
      </c>
      <c r="C155" s="24" t="s">
        <v>15</v>
      </c>
      <c r="D155" s="25">
        <v>3</v>
      </c>
      <c r="E155" s="26"/>
      <c r="F155" s="27"/>
      <c r="G155" s="28"/>
      <c r="H155"/>
      <c r="I155" s="29"/>
      <c r="J155" s="30"/>
    </row>
    <row r="156" spans="1:1024" ht="25.5">
      <c r="A156" s="22">
        <v>152</v>
      </c>
      <c r="B156" s="23" t="s">
        <v>255</v>
      </c>
      <c r="C156" s="24" t="s">
        <v>256</v>
      </c>
      <c r="D156" s="25">
        <v>180</v>
      </c>
      <c r="E156" s="26"/>
      <c r="F156" s="27"/>
      <c r="G156" s="28"/>
      <c r="H156"/>
      <c r="I156" s="29"/>
      <c r="J156" s="30"/>
    </row>
    <row r="157" spans="1:1024">
      <c r="A157" s="22">
        <v>153</v>
      </c>
      <c r="B157" s="23" t="s">
        <v>257</v>
      </c>
      <c r="C157" s="24" t="s">
        <v>258</v>
      </c>
      <c r="D157" s="25">
        <v>60</v>
      </c>
      <c r="E157" s="26"/>
      <c r="F157" s="27"/>
      <c r="G157" s="28"/>
      <c r="H157"/>
      <c r="I157" s="29"/>
      <c r="J157" s="30"/>
    </row>
    <row r="158" spans="1:1024">
      <c r="A158" s="22">
        <v>154</v>
      </c>
      <c r="B158" s="23" t="s">
        <v>259</v>
      </c>
      <c r="C158" s="24" t="s">
        <v>115</v>
      </c>
      <c r="D158" s="25">
        <v>45</v>
      </c>
      <c r="E158" s="26"/>
      <c r="F158" s="27"/>
      <c r="G158" s="28"/>
      <c r="H158"/>
      <c r="I158" s="29"/>
      <c r="J158" s="30"/>
    </row>
    <row r="159" spans="1:1024">
      <c r="A159" s="22">
        <v>155</v>
      </c>
      <c r="B159" s="23" t="s">
        <v>260</v>
      </c>
      <c r="C159" s="24" t="s">
        <v>75</v>
      </c>
      <c r="D159" s="25">
        <v>18</v>
      </c>
      <c r="E159" s="26"/>
      <c r="F159" s="27"/>
      <c r="G159" s="28"/>
      <c r="H159"/>
      <c r="I159" s="29"/>
      <c r="J159" s="30"/>
    </row>
    <row r="160" spans="1:1024">
      <c r="A160" s="22">
        <v>156</v>
      </c>
      <c r="B160" s="23" t="s">
        <v>261</v>
      </c>
      <c r="C160" s="24" t="s">
        <v>262</v>
      </c>
      <c r="D160" s="25">
        <v>2</v>
      </c>
      <c r="E160" s="26"/>
      <c r="F160" s="27"/>
      <c r="G160" s="28"/>
      <c r="H160"/>
      <c r="I160" s="29"/>
      <c r="J160" s="30"/>
    </row>
    <row r="161" spans="1:1024">
      <c r="A161" s="22">
        <v>157</v>
      </c>
      <c r="B161" s="23" t="s">
        <v>263</v>
      </c>
      <c r="C161" s="24" t="s">
        <v>264</v>
      </c>
      <c r="D161" s="25">
        <v>35</v>
      </c>
      <c r="E161" s="26"/>
      <c r="F161" s="27"/>
      <c r="G161" s="28"/>
      <c r="H161"/>
      <c r="I161" s="29"/>
      <c r="J161" s="30"/>
    </row>
    <row r="162" spans="1:1024" s="5" customFormat="1">
      <c r="A162" s="22">
        <v>158</v>
      </c>
      <c r="B162" s="23" t="s">
        <v>265</v>
      </c>
      <c r="C162" s="24" t="s">
        <v>145</v>
      </c>
      <c r="D162" s="25">
        <v>60</v>
      </c>
      <c r="E162" s="26"/>
      <c r="F162" s="27"/>
      <c r="G162" s="28"/>
      <c r="H162"/>
      <c r="I162" s="29"/>
      <c r="J162" s="30"/>
      <c r="K162" s="6"/>
      <c r="IR162" s="6"/>
      <c r="AMG162"/>
      <c r="AMH162"/>
      <c r="AMI162"/>
      <c r="AMJ162"/>
    </row>
    <row r="163" spans="1:1024">
      <c r="A163" s="22">
        <v>159</v>
      </c>
      <c r="B163" s="23" t="s">
        <v>266</v>
      </c>
      <c r="C163" s="24" t="s">
        <v>95</v>
      </c>
      <c r="D163" s="25">
        <v>60</v>
      </c>
      <c r="E163" s="26"/>
      <c r="F163" s="27"/>
      <c r="G163" s="28"/>
      <c r="H163"/>
      <c r="I163" s="29"/>
      <c r="J163" s="30"/>
    </row>
    <row r="164" spans="1:1024">
      <c r="A164" s="22">
        <v>160</v>
      </c>
      <c r="B164" s="23" t="s">
        <v>267</v>
      </c>
      <c r="C164" s="24" t="s">
        <v>268</v>
      </c>
      <c r="D164" s="25">
        <v>45</v>
      </c>
      <c r="E164" s="26"/>
      <c r="F164" s="27"/>
      <c r="G164" s="28"/>
      <c r="H164"/>
      <c r="I164" s="29"/>
      <c r="J164" s="30"/>
    </row>
    <row r="165" spans="1:1024" s="1" customFormat="1">
      <c r="A165" s="22">
        <v>161</v>
      </c>
      <c r="B165" s="23" t="s">
        <v>269</v>
      </c>
      <c r="C165" s="24" t="s">
        <v>23</v>
      </c>
      <c r="D165" s="25">
        <v>200</v>
      </c>
      <c r="E165" s="26"/>
      <c r="F165" s="27"/>
      <c r="G165" s="28"/>
      <c r="H165"/>
      <c r="I165" s="29"/>
      <c r="J165" s="30"/>
      <c r="O165" s="49"/>
      <c r="Q165" s="50"/>
      <c r="S165" s="10"/>
      <c r="T165" s="10"/>
      <c r="Y165" s="49"/>
      <c r="AA165" s="50"/>
      <c r="AC165" s="10"/>
      <c r="AD165" s="10"/>
      <c r="AI165" s="49"/>
      <c r="AK165" s="50"/>
      <c r="AM165" s="10"/>
      <c r="AN165" s="10"/>
      <c r="AS165" s="49"/>
      <c r="AU165" s="50"/>
      <c r="AW165" s="10"/>
      <c r="AX165" s="10"/>
      <c r="BC165" s="49"/>
      <c r="BE165" s="50"/>
      <c r="BG165" s="10"/>
      <c r="BH165" s="10"/>
      <c r="BM165" s="49"/>
      <c r="BO165" s="50"/>
      <c r="BQ165" s="10"/>
      <c r="BR165" s="10"/>
      <c r="BW165" s="49"/>
      <c r="BY165" s="50"/>
      <c r="CA165" s="10"/>
      <c r="CB165" s="10"/>
      <c r="CG165" s="49"/>
      <c r="CI165" s="50"/>
      <c r="CK165" s="10"/>
      <c r="CL165" s="10"/>
      <c r="CQ165" s="49"/>
      <c r="CS165" s="50"/>
      <c r="CU165" s="10"/>
      <c r="CV165" s="10"/>
      <c r="DA165" s="49"/>
      <c r="DC165" s="50"/>
      <c r="DE165" s="10"/>
      <c r="DF165" s="10"/>
      <c r="DK165" s="49"/>
      <c r="DM165" s="50"/>
      <c r="DO165" s="10"/>
      <c r="DP165" s="10"/>
      <c r="DU165" s="49"/>
      <c r="DW165" s="50"/>
      <c r="DY165" s="10"/>
      <c r="DZ165" s="10"/>
      <c r="EE165" s="49"/>
      <c r="EG165" s="50"/>
      <c r="EI165" s="10"/>
      <c r="EJ165" s="10"/>
      <c r="EO165" s="49"/>
      <c r="EQ165" s="50"/>
      <c r="ES165" s="10"/>
      <c r="ET165" s="10"/>
      <c r="EY165" s="49"/>
      <c r="FA165" s="50"/>
      <c r="FC165" s="10"/>
      <c r="FD165" s="10"/>
      <c r="FI165" s="49"/>
      <c r="FK165" s="50"/>
      <c r="FM165" s="10"/>
      <c r="FN165" s="10"/>
      <c r="FS165" s="49"/>
      <c r="FU165" s="50"/>
      <c r="FW165" s="10"/>
      <c r="FX165" s="10"/>
      <c r="GC165" s="49"/>
      <c r="GE165" s="50"/>
      <c r="GG165" s="10"/>
      <c r="GH165" s="10"/>
      <c r="GM165" s="49"/>
      <c r="GO165" s="50"/>
      <c r="GQ165" s="10"/>
      <c r="GR165" s="10"/>
      <c r="GW165" s="49"/>
      <c r="GY165" s="50"/>
      <c r="HA165" s="10"/>
      <c r="HB165" s="10"/>
      <c r="HG165" s="49"/>
      <c r="HI165" s="50"/>
      <c r="HK165" s="10"/>
      <c r="HL165" s="10"/>
      <c r="HQ165" s="49"/>
      <c r="HS165" s="50"/>
      <c r="HU165" s="10"/>
      <c r="HV165" s="10"/>
      <c r="IA165" s="49"/>
      <c r="IC165" s="50"/>
      <c r="IE165" s="10"/>
      <c r="IF165" s="10"/>
      <c r="AMG165"/>
      <c r="AMH165"/>
      <c r="AMI165"/>
      <c r="AMJ165"/>
    </row>
    <row r="166" spans="1:1024">
      <c r="A166" s="22">
        <v>162</v>
      </c>
      <c r="B166" s="23" t="s">
        <v>270</v>
      </c>
      <c r="C166" s="24" t="s">
        <v>271</v>
      </c>
      <c r="D166" s="25">
        <v>5</v>
      </c>
      <c r="E166" s="26"/>
      <c r="F166" s="27"/>
      <c r="G166" s="28"/>
      <c r="H166"/>
      <c r="I166" s="29"/>
      <c r="J166" s="30"/>
    </row>
    <row r="167" spans="1:1024">
      <c r="A167" s="22">
        <v>163</v>
      </c>
      <c r="B167" s="23" t="s">
        <v>272</v>
      </c>
      <c r="C167" s="24" t="s">
        <v>273</v>
      </c>
      <c r="D167" s="25">
        <v>2</v>
      </c>
      <c r="E167" s="26"/>
      <c r="F167" s="27"/>
      <c r="G167" s="28"/>
      <c r="H167"/>
      <c r="I167" s="29"/>
      <c r="J167" s="30"/>
    </row>
    <row r="168" spans="1:1024">
      <c r="A168" s="22">
        <v>164</v>
      </c>
      <c r="B168" s="23" t="s">
        <v>274</v>
      </c>
      <c r="C168" s="24" t="s">
        <v>275</v>
      </c>
      <c r="D168" s="25">
        <v>900</v>
      </c>
      <c r="E168" s="26"/>
      <c r="F168" s="27"/>
      <c r="G168" s="28"/>
      <c r="H168"/>
      <c r="I168" s="29"/>
      <c r="J168" s="30"/>
    </row>
    <row r="169" spans="1:1024">
      <c r="A169" s="22">
        <v>165</v>
      </c>
      <c r="B169" s="23" t="s">
        <v>276</v>
      </c>
      <c r="C169" s="24" t="s">
        <v>277</v>
      </c>
      <c r="D169" s="25">
        <v>6</v>
      </c>
      <c r="E169" s="26"/>
      <c r="F169" s="27"/>
      <c r="G169" s="28"/>
      <c r="H169"/>
      <c r="I169" s="29"/>
      <c r="J169" s="30"/>
    </row>
    <row r="170" spans="1:1024">
      <c r="A170" s="22">
        <v>166</v>
      </c>
      <c r="B170" s="23" t="s">
        <v>278</v>
      </c>
      <c r="C170" s="24" t="s">
        <v>279</v>
      </c>
      <c r="D170" s="25">
        <v>3</v>
      </c>
      <c r="E170" s="26"/>
      <c r="F170" s="27"/>
      <c r="G170" s="28"/>
      <c r="H170"/>
      <c r="I170" s="29"/>
      <c r="J170" s="30"/>
    </row>
    <row r="171" spans="1:1024">
      <c r="A171" s="22">
        <v>167</v>
      </c>
      <c r="B171" s="23" t="s">
        <v>280</v>
      </c>
      <c r="C171" s="24" t="s">
        <v>281</v>
      </c>
      <c r="D171" s="25">
        <v>110</v>
      </c>
      <c r="E171" s="26"/>
      <c r="F171" s="27"/>
      <c r="G171" s="28"/>
      <c r="H171"/>
      <c r="I171" s="29"/>
      <c r="J171" s="30"/>
    </row>
    <row r="172" spans="1:1024">
      <c r="A172" s="22">
        <v>168</v>
      </c>
      <c r="B172" s="23" t="s">
        <v>282</v>
      </c>
      <c r="C172" s="24" t="s">
        <v>75</v>
      </c>
      <c r="D172" s="25">
        <v>60</v>
      </c>
      <c r="E172" s="26"/>
      <c r="F172" s="27"/>
      <c r="G172" s="28"/>
      <c r="H172"/>
      <c r="I172" s="29"/>
      <c r="J172" s="30"/>
    </row>
    <row r="173" spans="1:1024">
      <c r="A173" s="22">
        <v>169</v>
      </c>
      <c r="B173" s="33" t="s">
        <v>283</v>
      </c>
      <c r="C173" s="34" t="s">
        <v>284</v>
      </c>
      <c r="D173" s="35">
        <v>6</v>
      </c>
      <c r="E173" s="26"/>
      <c r="F173" s="27"/>
      <c r="G173" s="28"/>
      <c r="H173"/>
      <c r="I173" s="29"/>
      <c r="J173" s="30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  <c r="MN173"/>
      <c r="MO173"/>
      <c r="MP173"/>
      <c r="MQ173"/>
      <c r="MR173"/>
      <c r="MS173"/>
      <c r="MT173"/>
      <c r="MU173"/>
      <c r="MV173"/>
      <c r="MW173"/>
      <c r="MX173"/>
      <c r="MY173"/>
      <c r="MZ173"/>
      <c r="NA173"/>
      <c r="NB173"/>
      <c r="NC173"/>
      <c r="ND173"/>
      <c r="NE173"/>
      <c r="NF173"/>
      <c r="NG173"/>
      <c r="NH173"/>
      <c r="NI173"/>
      <c r="NJ173"/>
      <c r="NK173"/>
      <c r="NL173"/>
      <c r="NM173"/>
      <c r="NN173"/>
      <c r="NO173"/>
      <c r="NP173"/>
      <c r="NQ173"/>
      <c r="NR173"/>
      <c r="NS173"/>
      <c r="NT173"/>
      <c r="NU173"/>
      <c r="NV173"/>
      <c r="NW173"/>
      <c r="NX173"/>
      <c r="NY173"/>
      <c r="NZ173"/>
      <c r="OA173"/>
      <c r="OB173"/>
      <c r="OC173"/>
      <c r="OD173"/>
      <c r="OE173"/>
      <c r="OF173"/>
      <c r="OG173"/>
      <c r="OH173"/>
      <c r="OI173"/>
      <c r="OJ173"/>
      <c r="OK173"/>
      <c r="OL173"/>
      <c r="OM173"/>
      <c r="ON173"/>
      <c r="OO173"/>
      <c r="OP173"/>
      <c r="OQ173"/>
      <c r="OR173"/>
      <c r="OS173"/>
      <c r="OT173"/>
      <c r="OU173"/>
      <c r="OV173"/>
      <c r="OW173"/>
      <c r="OX173"/>
      <c r="OY173"/>
      <c r="OZ173"/>
      <c r="PA173"/>
      <c r="PB173"/>
      <c r="PC173"/>
      <c r="PD173"/>
      <c r="PE173"/>
      <c r="PF173"/>
      <c r="PG173"/>
      <c r="PH173"/>
      <c r="PI173"/>
      <c r="PJ173"/>
      <c r="PK173"/>
      <c r="PL173"/>
      <c r="PM173"/>
      <c r="PN173"/>
      <c r="PO173"/>
      <c r="PP173"/>
      <c r="PQ173"/>
      <c r="PR173"/>
      <c r="PS173"/>
      <c r="PT173"/>
      <c r="PU173"/>
      <c r="PV173"/>
      <c r="PW173"/>
      <c r="PX173"/>
      <c r="PY173"/>
      <c r="PZ173"/>
      <c r="QA173"/>
      <c r="QB173"/>
      <c r="QC173"/>
      <c r="QD173"/>
      <c r="QE173"/>
      <c r="QF173"/>
      <c r="QG173"/>
      <c r="QH173"/>
      <c r="QI173"/>
      <c r="QJ173"/>
      <c r="QK173"/>
      <c r="QL173"/>
      <c r="QM173"/>
      <c r="QN173"/>
      <c r="QO173"/>
      <c r="QP173"/>
      <c r="QQ173"/>
      <c r="QR173"/>
      <c r="QS173"/>
      <c r="QT173"/>
      <c r="QU173"/>
      <c r="QV173"/>
      <c r="QW173"/>
      <c r="QX173"/>
      <c r="QY173"/>
      <c r="QZ173"/>
      <c r="RA173"/>
      <c r="RB173"/>
      <c r="RC173"/>
      <c r="RD173"/>
      <c r="RE173"/>
      <c r="RF173"/>
      <c r="RG173"/>
      <c r="RH173"/>
      <c r="RI173"/>
      <c r="RJ173"/>
      <c r="RK173"/>
      <c r="RL173"/>
      <c r="RM173"/>
      <c r="RN173"/>
      <c r="RO173"/>
      <c r="RP173"/>
      <c r="RQ173"/>
      <c r="RR173"/>
      <c r="RS173"/>
      <c r="RT173"/>
      <c r="RU173"/>
      <c r="RV173"/>
      <c r="RW173"/>
      <c r="RX173"/>
      <c r="RY173"/>
      <c r="RZ173"/>
      <c r="SA173"/>
      <c r="SB173"/>
      <c r="SC173"/>
      <c r="SD173"/>
      <c r="SE173"/>
      <c r="SF173"/>
      <c r="SG173"/>
      <c r="SH173"/>
      <c r="SI173"/>
      <c r="SJ173"/>
      <c r="SK173"/>
      <c r="SL173"/>
      <c r="SM173"/>
      <c r="SN173"/>
      <c r="SO173"/>
      <c r="SP173"/>
      <c r="SQ173"/>
      <c r="SR173"/>
      <c r="SS173"/>
      <c r="ST173"/>
      <c r="SU173"/>
      <c r="SV173"/>
      <c r="SW173"/>
      <c r="SX173"/>
      <c r="SY173"/>
      <c r="SZ173"/>
      <c r="TA173"/>
      <c r="TB173"/>
      <c r="TC173"/>
      <c r="TD173"/>
      <c r="TE173"/>
      <c r="TF173"/>
      <c r="TG173"/>
      <c r="TH173"/>
      <c r="TI173"/>
      <c r="TJ173"/>
      <c r="TK173"/>
      <c r="TL173"/>
      <c r="TM173"/>
      <c r="TN173"/>
      <c r="TO173"/>
      <c r="TP173"/>
      <c r="TQ173"/>
      <c r="TR173"/>
      <c r="TS173"/>
      <c r="TT173"/>
      <c r="TU173"/>
      <c r="TV173"/>
      <c r="TW173"/>
      <c r="TX173"/>
      <c r="TY173"/>
      <c r="TZ173"/>
      <c r="UA173"/>
      <c r="UB173"/>
      <c r="UC173"/>
      <c r="UD173"/>
      <c r="UE173"/>
      <c r="UF173"/>
      <c r="UG173"/>
      <c r="UH173"/>
      <c r="UI173"/>
      <c r="UJ173"/>
      <c r="UK173"/>
      <c r="UL173"/>
      <c r="UM173"/>
      <c r="UN173"/>
      <c r="UO173"/>
      <c r="UP173"/>
      <c r="UQ173"/>
      <c r="UR173"/>
      <c r="US173"/>
      <c r="UT173"/>
      <c r="UU173"/>
      <c r="UV173"/>
      <c r="UW173"/>
      <c r="UX173"/>
      <c r="UY173"/>
      <c r="UZ173"/>
      <c r="VA173"/>
      <c r="VB173"/>
      <c r="VC173"/>
      <c r="VD173"/>
      <c r="VE173"/>
      <c r="VF173"/>
      <c r="VG173"/>
      <c r="VH173"/>
      <c r="VI173"/>
      <c r="VJ173"/>
      <c r="VK173"/>
      <c r="VL173"/>
      <c r="VM173"/>
      <c r="VN173"/>
      <c r="VO173"/>
      <c r="VP173"/>
      <c r="VQ173"/>
      <c r="VR173"/>
      <c r="VS173"/>
      <c r="VT173"/>
      <c r="VU173"/>
      <c r="VV173"/>
      <c r="VW173"/>
      <c r="VX173"/>
      <c r="VY173"/>
      <c r="VZ173"/>
      <c r="WA173"/>
      <c r="WB173"/>
      <c r="WC173"/>
      <c r="WD173"/>
      <c r="WE173"/>
      <c r="WF173"/>
      <c r="WG173"/>
      <c r="WH173"/>
      <c r="WI173"/>
      <c r="WJ173"/>
      <c r="WK173"/>
      <c r="WL173"/>
      <c r="WM173"/>
      <c r="WN173"/>
      <c r="WO173"/>
      <c r="WP173"/>
      <c r="WQ173"/>
      <c r="WR173"/>
      <c r="WS173"/>
      <c r="WT173"/>
      <c r="WU173"/>
      <c r="WV173"/>
      <c r="WW173"/>
      <c r="WX173"/>
      <c r="WY173"/>
      <c r="WZ173"/>
      <c r="XA173"/>
      <c r="XB173"/>
      <c r="XC173"/>
      <c r="XD173"/>
      <c r="XE173"/>
      <c r="XF173"/>
      <c r="XG173"/>
      <c r="XH173"/>
      <c r="XI173"/>
      <c r="XJ173"/>
      <c r="XK173"/>
      <c r="XL173"/>
      <c r="XM173"/>
      <c r="XN173"/>
      <c r="XO173"/>
      <c r="XP173"/>
      <c r="XQ173"/>
      <c r="XR173"/>
      <c r="XS173"/>
      <c r="XT173"/>
      <c r="XU173"/>
      <c r="XV173"/>
      <c r="XW173"/>
      <c r="XX173"/>
      <c r="XY173"/>
      <c r="XZ173"/>
      <c r="YA173"/>
      <c r="YB173"/>
      <c r="YC173"/>
      <c r="YD173"/>
      <c r="YE173"/>
      <c r="YF173"/>
      <c r="YG173"/>
      <c r="YH173"/>
      <c r="YI173"/>
      <c r="YJ173"/>
      <c r="YK173"/>
      <c r="YL173"/>
      <c r="YM173"/>
      <c r="YN173"/>
      <c r="YO173"/>
      <c r="YP173"/>
      <c r="YQ173"/>
      <c r="YR173"/>
      <c r="YS173"/>
      <c r="YT173"/>
      <c r="YU173"/>
      <c r="YV173"/>
      <c r="YW173"/>
      <c r="YX173"/>
      <c r="YY173"/>
      <c r="YZ173"/>
      <c r="ZA173"/>
      <c r="ZB173"/>
      <c r="ZC173"/>
      <c r="ZD173"/>
      <c r="ZE173"/>
      <c r="ZF173"/>
      <c r="ZG173"/>
      <c r="ZH173"/>
      <c r="ZI173"/>
      <c r="ZJ173"/>
      <c r="ZK173"/>
      <c r="ZL173"/>
      <c r="ZM173"/>
      <c r="ZN173"/>
      <c r="ZO173"/>
      <c r="ZP173"/>
      <c r="ZQ173"/>
      <c r="ZR173"/>
      <c r="ZS173"/>
      <c r="ZT173"/>
      <c r="ZU173"/>
      <c r="ZV173"/>
      <c r="ZW173"/>
      <c r="ZX173"/>
      <c r="ZY173"/>
      <c r="ZZ173"/>
      <c r="AAA173"/>
      <c r="AAB173"/>
      <c r="AAC173"/>
      <c r="AAD173"/>
      <c r="AAE173"/>
      <c r="AAF173"/>
      <c r="AAG173"/>
      <c r="AAH173"/>
      <c r="AAI173"/>
      <c r="AAJ173"/>
      <c r="AAK173"/>
      <c r="AAL173"/>
      <c r="AAM173"/>
      <c r="AAN173"/>
      <c r="AAO173"/>
      <c r="AAP173"/>
      <c r="AAQ173"/>
      <c r="AAR173"/>
      <c r="AAS173"/>
      <c r="AAT173"/>
      <c r="AAU173"/>
      <c r="AAV173"/>
      <c r="AAW173"/>
      <c r="AAX173"/>
      <c r="AAY173"/>
      <c r="AAZ173"/>
      <c r="ABA173"/>
      <c r="ABB173"/>
      <c r="ABC173"/>
      <c r="ABD173"/>
      <c r="ABE173"/>
      <c r="ABF173"/>
      <c r="ABG173"/>
      <c r="ABH173"/>
      <c r="ABI173"/>
      <c r="ABJ173"/>
      <c r="ABK173"/>
      <c r="ABL173"/>
      <c r="ABM173"/>
      <c r="ABN173"/>
      <c r="ABO173"/>
      <c r="ABP173"/>
      <c r="ABQ173"/>
      <c r="ABR173"/>
      <c r="ABS173"/>
      <c r="ABT173"/>
      <c r="ABU173"/>
      <c r="ABV173"/>
      <c r="ABW173"/>
      <c r="ABX173"/>
      <c r="ABY173"/>
      <c r="ABZ173"/>
      <c r="ACA173"/>
      <c r="ACB173"/>
      <c r="ACC173"/>
      <c r="ACD173"/>
      <c r="ACE173"/>
      <c r="ACF173"/>
      <c r="ACG173"/>
      <c r="ACH173"/>
      <c r="ACI173"/>
      <c r="ACJ173"/>
      <c r="ACK173"/>
      <c r="ACL173"/>
      <c r="ACM173"/>
      <c r="ACN173"/>
      <c r="ACO173"/>
      <c r="ACP173"/>
      <c r="ACQ173"/>
      <c r="ACR173"/>
      <c r="ACS173"/>
      <c r="ACT173"/>
      <c r="ACU173"/>
      <c r="ACV173"/>
      <c r="ACW173"/>
      <c r="ACX173"/>
      <c r="ACY173"/>
      <c r="ACZ173"/>
      <c r="ADA173"/>
      <c r="ADB173"/>
      <c r="ADC173"/>
      <c r="ADD173"/>
      <c r="ADE173"/>
      <c r="ADF173"/>
      <c r="ADG173"/>
      <c r="ADH173"/>
      <c r="ADI173"/>
      <c r="ADJ173"/>
      <c r="ADK173"/>
      <c r="ADL173"/>
      <c r="ADM173"/>
      <c r="ADN173"/>
      <c r="ADO173"/>
      <c r="ADP173"/>
      <c r="ADQ173"/>
      <c r="ADR173"/>
      <c r="ADS173"/>
      <c r="ADT173"/>
      <c r="ADU173"/>
      <c r="ADV173"/>
      <c r="ADW173"/>
      <c r="ADX173"/>
      <c r="ADY173"/>
      <c r="ADZ173"/>
      <c r="AEA173"/>
      <c r="AEB173"/>
      <c r="AEC173"/>
      <c r="AED173"/>
      <c r="AEE173"/>
      <c r="AEF173"/>
      <c r="AEG173"/>
      <c r="AEH173"/>
      <c r="AEI173"/>
      <c r="AEJ173"/>
      <c r="AEK173"/>
      <c r="AEL173"/>
      <c r="AEM173"/>
      <c r="AEN173"/>
      <c r="AEO173"/>
      <c r="AEP173"/>
      <c r="AEQ173"/>
      <c r="AER173"/>
      <c r="AES173"/>
      <c r="AET173"/>
      <c r="AEU173"/>
      <c r="AEV173"/>
      <c r="AEW173"/>
      <c r="AEX173"/>
      <c r="AEY173"/>
      <c r="AEZ173"/>
      <c r="AFA173"/>
      <c r="AFB173"/>
      <c r="AFC173"/>
      <c r="AFD173"/>
      <c r="AFE173"/>
      <c r="AFF173"/>
      <c r="AFG173"/>
      <c r="AFH173"/>
      <c r="AFI173"/>
      <c r="AFJ173"/>
      <c r="AFK173"/>
      <c r="AFL173"/>
      <c r="AFM173"/>
      <c r="AFN173"/>
      <c r="AFO173"/>
      <c r="AFP173"/>
      <c r="AFQ173"/>
      <c r="AFR173"/>
      <c r="AFS173"/>
      <c r="AFT173"/>
      <c r="AFU173"/>
      <c r="AFV173"/>
      <c r="AFW173"/>
      <c r="AFX173"/>
      <c r="AFY173"/>
      <c r="AFZ173"/>
      <c r="AGA173"/>
      <c r="AGB173"/>
      <c r="AGC173"/>
      <c r="AGD173"/>
      <c r="AGE173"/>
      <c r="AGF173"/>
      <c r="AGG173"/>
      <c r="AGH173"/>
      <c r="AGI173"/>
      <c r="AGJ173"/>
      <c r="AGK173"/>
      <c r="AGL173"/>
      <c r="AGM173"/>
      <c r="AGN173"/>
      <c r="AGO173"/>
      <c r="AGP173"/>
      <c r="AGQ173"/>
      <c r="AGR173"/>
      <c r="AGS173"/>
      <c r="AGT173"/>
      <c r="AGU173"/>
      <c r="AGV173"/>
      <c r="AGW173"/>
      <c r="AGX173"/>
      <c r="AGY173"/>
      <c r="AGZ173"/>
      <c r="AHA173"/>
      <c r="AHB173"/>
      <c r="AHC173"/>
      <c r="AHD173"/>
      <c r="AHE173"/>
      <c r="AHF173"/>
      <c r="AHG173"/>
      <c r="AHH173"/>
      <c r="AHI173"/>
      <c r="AHJ173"/>
      <c r="AHK173"/>
      <c r="AHL173"/>
      <c r="AHM173"/>
      <c r="AHN173"/>
      <c r="AHO173"/>
      <c r="AHP173"/>
      <c r="AHQ173"/>
      <c r="AHR173"/>
      <c r="AHS173"/>
      <c r="AHT173"/>
      <c r="AHU173"/>
      <c r="AHV173"/>
      <c r="AHW173"/>
      <c r="AHX173"/>
      <c r="AHY173"/>
      <c r="AHZ173"/>
      <c r="AIA173"/>
      <c r="AIB173"/>
      <c r="AIC173"/>
      <c r="AID173"/>
      <c r="AIE173"/>
      <c r="AIF173"/>
      <c r="AIG173"/>
      <c r="AIH173"/>
      <c r="AII173"/>
      <c r="AIJ173"/>
      <c r="AIK173"/>
      <c r="AIL173"/>
      <c r="AIM173"/>
      <c r="AIN173"/>
      <c r="AIO173"/>
      <c r="AIP173"/>
      <c r="AIQ173"/>
      <c r="AIR173"/>
      <c r="AIS173"/>
      <c r="AIT173"/>
      <c r="AIU173"/>
      <c r="AIV173"/>
      <c r="AIW173"/>
      <c r="AIX173"/>
      <c r="AIY173"/>
      <c r="AIZ173"/>
      <c r="AJA173"/>
      <c r="AJB173"/>
      <c r="AJC173"/>
      <c r="AJD173"/>
      <c r="AJE173"/>
      <c r="AJF173"/>
      <c r="AJG173"/>
      <c r="AJH173"/>
      <c r="AJI173"/>
      <c r="AJJ173"/>
      <c r="AJK173"/>
      <c r="AJL173"/>
      <c r="AJM173"/>
      <c r="AJN173"/>
      <c r="AJO173"/>
      <c r="AJP173"/>
      <c r="AJQ173"/>
      <c r="AJR173"/>
      <c r="AJS173"/>
      <c r="AJT173"/>
      <c r="AJU173"/>
      <c r="AJV173"/>
      <c r="AJW173"/>
      <c r="AJX173"/>
      <c r="AJY173"/>
      <c r="AJZ173"/>
      <c r="AKA173"/>
      <c r="AKB173"/>
      <c r="AKC173"/>
      <c r="AKD173"/>
      <c r="AKE173"/>
      <c r="AKF173"/>
      <c r="AKG173"/>
      <c r="AKH173"/>
      <c r="AKI173"/>
      <c r="AKJ173"/>
      <c r="AKK173"/>
      <c r="AKL173"/>
      <c r="AKM173"/>
      <c r="AKN173"/>
      <c r="AKO173"/>
      <c r="AKP173"/>
      <c r="AKQ173"/>
      <c r="AKR173"/>
      <c r="AKS173"/>
      <c r="AKT173"/>
      <c r="AKU173"/>
      <c r="AKV173"/>
      <c r="AKW173"/>
      <c r="AKX173"/>
      <c r="AKY173"/>
      <c r="AKZ173"/>
      <c r="ALA173"/>
      <c r="ALB173"/>
      <c r="ALC173"/>
      <c r="ALD173"/>
      <c r="ALE173"/>
      <c r="ALF173"/>
      <c r="ALG173"/>
      <c r="ALH173"/>
      <c r="ALI173"/>
      <c r="ALJ173"/>
      <c r="ALK173"/>
      <c r="ALL173"/>
      <c r="ALM173"/>
      <c r="ALN173"/>
      <c r="ALO173"/>
      <c r="ALP173"/>
      <c r="ALQ173"/>
      <c r="ALR173"/>
      <c r="ALS173"/>
      <c r="ALT173"/>
      <c r="ALU173"/>
      <c r="ALV173"/>
      <c r="ALW173"/>
      <c r="ALX173"/>
      <c r="ALY173"/>
      <c r="ALZ173"/>
      <c r="AMA173"/>
      <c r="AMB173"/>
      <c r="AMC173"/>
      <c r="AMD173"/>
      <c r="AME173"/>
      <c r="AMF173"/>
    </row>
    <row r="174" spans="1:1024" s="32" customFormat="1">
      <c r="A174" s="22">
        <v>170</v>
      </c>
      <c r="B174" s="23" t="s">
        <v>285</v>
      </c>
      <c r="C174" s="24" t="s">
        <v>286</v>
      </c>
      <c r="D174" s="31">
        <v>5</v>
      </c>
      <c r="E174" s="26"/>
      <c r="F174" s="27"/>
      <c r="G174" s="28"/>
      <c r="H174"/>
      <c r="I174" s="29"/>
      <c r="J174" s="30"/>
      <c r="AMG174"/>
      <c r="AMH174"/>
      <c r="AMI174"/>
      <c r="AMJ174"/>
    </row>
    <row r="175" spans="1:1024" s="32" customFormat="1">
      <c r="A175" s="22">
        <v>171</v>
      </c>
      <c r="B175" s="23" t="s">
        <v>287</v>
      </c>
      <c r="C175" s="24" t="s">
        <v>15</v>
      </c>
      <c r="D175" s="31">
        <v>12</v>
      </c>
      <c r="E175" s="26"/>
      <c r="F175" s="27"/>
      <c r="G175" s="28"/>
      <c r="H175"/>
      <c r="I175" s="29"/>
      <c r="J175" s="30"/>
      <c r="AMG175"/>
      <c r="AMH175"/>
      <c r="AMI175"/>
      <c r="AMJ175"/>
    </row>
    <row r="176" spans="1:1024">
      <c r="A176" s="22">
        <v>172</v>
      </c>
      <c r="B176" s="23" t="s">
        <v>288</v>
      </c>
      <c r="C176" s="24" t="s">
        <v>137</v>
      </c>
      <c r="D176" s="31">
        <v>10</v>
      </c>
      <c r="E176" s="26"/>
      <c r="F176" s="27"/>
      <c r="G176" s="28"/>
      <c r="H176"/>
      <c r="I176" s="29"/>
      <c r="J176" s="30"/>
    </row>
    <row r="177" spans="1:1024" ht="25.5">
      <c r="A177" s="22">
        <v>173</v>
      </c>
      <c r="B177" s="23" t="s">
        <v>289</v>
      </c>
      <c r="C177" s="24" t="s">
        <v>290</v>
      </c>
      <c r="D177" s="25">
        <v>20</v>
      </c>
      <c r="E177" s="26"/>
      <c r="F177" s="27"/>
      <c r="G177" s="28"/>
      <c r="H177"/>
      <c r="I177" s="29"/>
      <c r="J177" s="30"/>
    </row>
    <row r="178" spans="1:1024" ht="25.5">
      <c r="A178" s="22">
        <v>174</v>
      </c>
      <c r="B178" s="23" t="s">
        <v>291</v>
      </c>
      <c r="C178" s="24" t="s">
        <v>290</v>
      </c>
      <c r="D178" s="25">
        <v>20</v>
      </c>
      <c r="E178" s="26"/>
      <c r="F178" s="27"/>
      <c r="G178" s="28"/>
      <c r="H178"/>
      <c r="I178" s="29"/>
      <c r="J178" s="30"/>
    </row>
    <row r="179" spans="1:1024">
      <c r="A179" s="22">
        <v>175</v>
      </c>
      <c r="B179" s="23" t="s">
        <v>292</v>
      </c>
      <c r="C179" s="24" t="s">
        <v>293</v>
      </c>
      <c r="D179" s="25">
        <v>10</v>
      </c>
      <c r="E179" s="26"/>
      <c r="F179" s="27"/>
      <c r="G179" s="28"/>
      <c r="H179"/>
      <c r="I179" s="29"/>
      <c r="J179" s="30"/>
    </row>
    <row r="180" spans="1:1024">
      <c r="A180" s="22">
        <v>176</v>
      </c>
      <c r="B180" s="24" t="s">
        <v>294</v>
      </c>
      <c r="C180" s="24" t="s">
        <v>295</v>
      </c>
      <c r="D180" s="25">
        <v>8</v>
      </c>
      <c r="E180" s="26"/>
      <c r="F180" s="27"/>
      <c r="G180" s="28"/>
      <c r="H180"/>
      <c r="I180" s="29"/>
      <c r="J180" s="30"/>
    </row>
    <row r="181" spans="1:1024" s="6" customFormat="1" ht="25.5">
      <c r="A181" s="22">
        <v>177</v>
      </c>
      <c r="B181" s="53" t="s">
        <v>296</v>
      </c>
      <c r="C181" s="24" t="s">
        <v>256</v>
      </c>
      <c r="D181" s="54">
        <v>3</v>
      </c>
      <c r="E181" s="26"/>
      <c r="F181" s="27"/>
      <c r="G181" s="28"/>
      <c r="H181"/>
      <c r="I181" s="29"/>
      <c r="J181" s="30"/>
      <c r="AMG181"/>
      <c r="AMH181"/>
      <c r="AMI181"/>
      <c r="AMJ181"/>
    </row>
    <row r="182" spans="1:1024">
      <c r="A182" s="22">
        <v>178</v>
      </c>
      <c r="B182" s="23" t="s">
        <v>297</v>
      </c>
      <c r="C182" s="24" t="s">
        <v>298</v>
      </c>
      <c r="D182" s="25">
        <v>39</v>
      </c>
      <c r="E182" s="26"/>
      <c r="F182" s="27"/>
      <c r="G182" s="28"/>
      <c r="H182"/>
      <c r="I182" s="29"/>
      <c r="J182" s="30"/>
    </row>
    <row r="183" spans="1:1024" ht="29.1" customHeight="1">
      <c r="A183" s="22">
        <v>179</v>
      </c>
      <c r="B183" s="23" t="s">
        <v>299</v>
      </c>
      <c r="C183" s="24" t="s">
        <v>300</v>
      </c>
      <c r="D183" s="25">
        <v>3</v>
      </c>
      <c r="E183" s="26"/>
      <c r="F183" s="27"/>
      <c r="G183" s="28"/>
      <c r="H183"/>
      <c r="I183" s="29"/>
      <c r="J183" s="30"/>
    </row>
    <row r="184" spans="1:1024" s="32" customFormat="1">
      <c r="A184" s="22">
        <v>180</v>
      </c>
      <c r="B184" s="23" t="s">
        <v>301</v>
      </c>
      <c r="C184" s="24" t="s">
        <v>302</v>
      </c>
      <c r="D184" s="31">
        <v>25</v>
      </c>
      <c r="E184" s="26"/>
      <c r="F184" s="27"/>
      <c r="G184" s="28"/>
      <c r="H184"/>
      <c r="I184" s="29"/>
      <c r="J184" s="30"/>
      <c r="AMG184"/>
      <c r="AMH184"/>
      <c r="AMI184"/>
      <c r="AMJ184"/>
    </row>
    <row r="185" spans="1:1024" s="32" customFormat="1">
      <c r="A185" s="22">
        <v>181</v>
      </c>
      <c r="B185" s="23" t="s">
        <v>303</v>
      </c>
      <c r="C185" s="24" t="s">
        <v>174</v>
      </c>
      <c r="D185" s="31">
        <v>80</v>
      </c>
      <c r="E185" s="26"/>
      <c r="F185" s="27"/>
      <c r="G185" s="28"/>
      <c r="H185"/>
      <c r="I185" s="29"/>
      <c r="J185" s="30"/>
      <c r="AMG185"/>
      <c r="AMH185"/>
      <c r="AMI185"/>
      <c r="AMJ185"/>
    </row>
    <row r="186" spans="1:1024">
      <c r="A186" s="22">
        <v>182</v>
      </c>
      <c r="B186" s="23" t="s">
        <v>304</v>
      </c>
      <c r="C186" s="24" t="s">
        <v>174</v>
      </c>
      <c r="D186" s="25">
        <v>200</v>
      </c>
      <c r="E186" s="26"/>
      <c r="F186" s="27"/>
      <c r="G186" s="28"/>
      <c r="H186"/>
      <c r="I186" s="29"/>
      <c r="J186" s="30"/>
    </row>
    <row r="187" spans="1:1024">
      <c r="A187" s="22">
        <v>183</v>
      </c>
      <c r="B187" s="23" t="s">
        <v>305</v>
      </c>
      <c r="C187" s="24" t="s">
        <v>306</v>
      </c>
      <c r="D187" s="25">
        <v>10</v>
      </c>
      <c r="E187" s="26"/>
      <c r="F187" s="27"/>
      <c r="G187" s="28"/>
      <c r="H187"/>
      <c r="I187" s="29"/>
      <c r="J187" s="30"/>
    </row>
    <row r="188" spans="1:1024">
      <c r="A188" s="22">
        <v>184</v>
      </c>
      <c r="B188" s="23" t="s">
        <v>307</v>
      </c>
      <c r="C188" s="24" t="s">
        <v>306</v>
      </c>
      <c r="D188" s="25">
        <v>6</v>
      </c>
      <c r="E188" s="26"/>
      <c r="F188" s="27"/>
      <c r="G188" s="28"/>
      <c r="H188"/>
      <c r="I188" s="29"/>
      <c r="J188" s="30"/>
    </row>
    <row r="189" spans="1:1024">
      <c r="A189" s="22">
        <v>185</v>
      </c>
      <c r="B189" s="23" t="s">
        <v>308</v>
      </c>
      <c r="C189" s="24" t="s">
        <v>281</v>
      </c>
      <c r="D189" s="25">
        <v>120</v>
      </c>
      <c r="E189" s="26"/>
      <c r="F189" s="27"/>
      <c r="G189" s="28"/>
      <c r="H189"/>
      <c r="I189" s="29"/>
      <c r="J189" s="30"/>
    </row>
    <row r="190" spans="1:1024">
      <c r="A190" s="22">
        <v>186</v>
      </c>
      <c r="B190" s="23" t="s">
        <v>309</v>
      </c>
      <c r="C190" s="24" t="s">
        <v>115</v>
      </c>
      <c r="D190" s="25">
        <v>55</v>
      </c>
      <c r="E190" s="26"/>
      <c r="F190" s="27"/>
      <c r="G190" s="28"/>
      <c r="H190"/>
      <c r="I190" s="29"/>
      <c r="J190" s="30"/>
    </row>
    <row r="191" spans="1:1024">
      <c r="A191" s="22">
        <v>187</v>
      </c>
      <c r="B191" s="23" t="s">
        <v>310</v>
      </c>
      <c r="C191" s="24" t="s">
        <v>311</v>
      </c>
      <c r="D191" s="25">
        <v>20</v>
      </c>
      <c r="E191" s="26"/>
      <c r="F191" s="27"/>
      <c r="G191" s="28"/>
      <c r="H191"/>
      <c r="I191" s="29"/>
      <c r="J191" s="30"/>
    </row>
    <row r="192" spans="1:1024">
      <c r="A192" s="22">
        <v>188</v>
      </c>
      <c r="B192" s="23" t="s">
        <v>312</v>
      </c>
      <c r="C192" s="24" t="s">
        <v>209</v>
      </c>
      <c r="D192" s="25">
        <v>3</v>
      </c>
      <c r="E192" s="26"/>
      <c r="F192" s="27"/>
      <c r="G192" s="28"/>
      <c r="H192"/>
      <c r="I192" s="29"/>
      <c r="J192" s="30"/>
    </row>
    <row r="193" spans="1:1024">
      <c r="A193" s="22">
        <v>189</v>
      </c>
      <c r="B193" s="23" t="s">
        <v>313</v>
      </c>
      <c r="C193" s="24" t="s">
        <v>314</v>
      </c>
      <c r="D193" s="25">
        <v>10</v>
      </c>
      <c r="E193" s="26"/>
      <c r="F193" s="27"/>
      <c r="G193" s="28"/>
      <c r="H193"/>
      <c r="I193" s="29"/>
      <c r="J193" s="30"/>
    </row>
    <row r="194" spans="1:1024" ht="25.5">
      <c r="A194" s="22">
        <v>190</v>
      </c>
      <c r="B194" s="23" t="s">
        <v>315</v>
      </c>
      <c r="C194" s="24" t="s">
        <v>316</v>
      </c>
      <c r="D194" s="25">
        <v>3</v>
      </c>
      <c r="E194" s="26"/>
      <c r="F194" s="27"/>
      <c r="G194" s="28"/>
      <c r="H194"/>
      <c r="I194" s="29"/>
      <c r="J194" s="30"/>
    </row>
    <row r="195" spans="1:1024">
      <c r="A195" s="22">
        <v>191</v>
      </c>
      <c r="B195" s="23" t="s">
        <v>317</v>
      </c>
      <c r="C195" s="24" t="s">
        <v>318</v>
      </c>
      <c r="D195" s="25">
        <v>3</v>
      </c>
      <c r="E195" s="26"/>
      <c r="F195" s="27"/>
      <c r="G195" s="28"/>
      <c r="H195"/>
      <c r="I195" s="29"/>
      <c r="J195" s="30"/>
    </row>
    <row r="196" spans="1:1024" ht="23.85" customHeight="1">
      <c r="A196" s="22">
        <v>192</v>
      </c>
      <c r="B196" s="23" t="s">
        <v>319</v>
      </c>
      <c r="C196" s="55" t="s">
        <v>320</v>
      </c>
      <c r="D196" s="25">
        <v>20</v>
      </c>
      <c r="E196" s="26"/>
      <c r="F196" s="27"/>
      <c r="G196" s="28"/>
      <c r="H196"/>
      <c r="I196" s="29"/>
      <c r="J196" s="30"/>
    </row>
    <row r="197" spans="1:1024">
      <c r="A197" s="22">
        <v>193</v>
      </c>
      <c r="B197" s="23" t="s">
        <v>321</v>
      </c>
      <c r="C197" s="24" t="s">
        <v>322</v>
      </c>
      <c r="D197" s="25">
        <v>6</v>
      </c>
      <c r="E197" s="26"/>
      <c r="F197" s="27"/>
      <c r="G197" s="28"/>
      <c r="H197"/>
      <c r="I197" s="29"/>
      <c r="J197" s="30"/>
    </row>
    <row r="198" spans="1:1024" ht="25.5">
      <c r="A198" s="22">
        <v>194</v>
      </c>
      <c r="B198" s="23" t="s">
        <v>323</v>
      </c>
      <c r="C198" s="24" t="s">
        <v>324</v>
      </c>
      <c r="D198" s="25">
        <v>7</v>
      </c>
      <c r="E198" s="26"/>
      <c r="F198" s="27"/>
      <c r="G198" s="28"/>
      <c r="H198"/>
      <c r="I198" s="29"/>
      <c r="J198" s="30"/>
    </row>
    <row r="199" spans="1:1024" ht="25.5">
      <c r="A199" s="22">
        <v>195</v>
      </c>
      <c r="B199" s="23" t="s">
        <v>325</v>
      </c>
      <c r="C199" s="24" t="s">
        <v>324</v>
      </c>
      <c r="D199" s="25">
        <v>7</v>
      </c>
      <c r="E199" s="26"/>
      <c r="F199" s="27"/>
      <c r="G199" s="28"/>
      <c r="H199"/>
      <c r="I199" s="29"/>
      <c r="J199" s="30"/>
    </row>
    <row r="200" spans="1:1024" ht="28.35" customHeight="1">
      <c r="A200" s="22">
        <v>196</v>
      </c>
      <c r="B200" s="23" t="s">
        <v>326</v>
      </c>
      <c r="C200" s="24" t="s">
        <v>273</v>
      </c>
      <c r="D200" s="25">
        <v>5</v>
      </c>
      <c r="E200" s="26"/>
      <c r="F200" s="27"/>
      <c r="G200" s="28"/>
      <c r="H200"/>
      <c r="I200" s="29"/>
      <c r="J200" s="30"/>
    </row>
    <row r="201" spans="1:1024" s="60" customFormat="1">
      <c r="A201" s="22">
        <v>197</v>
      </c>
      <c r="B201" s="56" t="s">
        <v>327</v>
      </c>
      <c r="C201" s="57" t="s">
        <v>328</v>
      </c>
      <c r="D201" s="58">
        <v>400</v>
      </c>
      <c r="E201" s="26"/>
      <c r="F201" s="27"/>
      <c r="G201" s="28"/>
      <c r="H201"/>
      <c r="I201" s="29"/>
      <c r="AMG201"/>
      <c r="AMH201"/>
      <c r="AMI201"/>
      <c r="AMJ201"/>
    </row>
    <row r="202" spans="1:1024" ht="29.85" customHeight="1">
      <c r="A202" s="22">
        <v>198</v>
      </c>
      <c r="B202" s="23" t="s">
        <v>329</v>
      </c>
      <c r="C202" s="24" t="s">
        <v>330</v>
      </c>
      <c r="D202" s="25">
        <v>3</v>
      </c>
      <c r="E202" s="26"/>
      <c r="F202" s="27"/>
      <c r="G202" s="28"/>
      <c r="H202"/>
      <c r="I202" s="29"/>
      <c r="J202" s="30"/>
    </row>
    <row r="203" spans="1:1024">
      <c r="A203" s="22">
        <v>199</v>
      </c>
      <c r="B203" s="23" t="s">
        <v>331</v>
      </c>
      <c r="C203" s="24" t="s">
        <v>332</v>
      </c>
      <c r="D203" s="25">
        <v>60</v>
      </c>
      <c r="E203" s="26"/>
      <c r="F203" s="27"/>
      <c r="G203" s="28"/>
      <c r="H203"/>
      <c r="I203" s="29"/>
      <c r="J203" s="30"/>
    </row>
    <row r="204" spans="1:1024" ht="25.5">
      <c r="A204" s="22">
        <v>200</v>
      </c>
      <c r="B204" s="23" t="s">
        <v>333</v>
      </c>
      <c r="C204" s="24" t="s">
        <v>334</v>
      </c>
      <c r="D204" s="25">
        <v>16</v>
      </c>
      <c r="E204" s="26"/>
      <c r="F204" s="27"/>
      <c r="G204" s="28"/>
      <c r="H204"/>
      <c r="I204" s="29"/>
      <c r="J204" s="30"/>
    </row>
    <row r="205" spans="1:1024">
      <c r="A205" s="22">
        <v>201</v>
      </c>
      <c r="B205" s="23" t="s">
        <v>335</v>
      </c>
      <c r="C205" s="24" t="s">
        <v>70</v>
      </c>
      <c r="D205" s="25">
        <v>18</v>
      </c>
      <c r="E205" s="26"/>
      <c r="F205" s="27"/>
      <c r="G205" s="28"/>
      <c r="H205"/>
      <c r="I205" s="29"/>
      <c r="J205" s="30"/>
    </row>
    <row r="206" spans="1:1024">
      <c r="A206" s="22">
        <v>202</v>
      </c>
      <c r="B206" s="23" t="s">
        <v>336</v>
      </c>
      <c r="C206" s="24" t="s">
        <v>70</v>
      </c>
      <c r="D206" s="25">
        <v>3</v>
      </c>
      <c r="E206" s="26"/>
      <c r="F206" s="27"/>
      <c r="G206" s="28"/>
      <c r="H206"/>
      <c r="I206" s="29"/>
      <c r="J206" s="30"/>
    </row>
    <row r="207" spans="1:1024" ht="27.75" customHeight="1">
      <c r="A207" s="22">
        <v>203</v>
      </c>
      <c r="B207" s="23" t="s">
        <v>337</v>
      </c>
      <c r="C207" s="24" t="s">
        <v>70</v>
      </c>
      <c r="D207" s="25">
        <v>3</v>
      </c>
      <c r="E207" s="26"/>
      <c r="F207" s="27"/>
      <c r="G207" s="28"/>
      <c r="H207"/>
      <c r="I207" s="29"/>
      <c r="J207" s="30"/>
    </row>
    <row r="208" spans="1:1024">
      <c r="A208" s="22">
        <v>204</v>
      </c>
      <c r="B208" s="23" t="s">
        <v>338</v>
      </c>
      <c r="C208" s="24" t="s">
        <v>339</v>
      </c>
      <c r="D208" s="25">
        <v>10</v>
      </c>
      <c r="E208" s="26"/>
      <c r="F208" s="27"/>
      <c r="G208" s="28"/>
      <c r="H208"/>
      <c r="I208" s="29"/>
      <c r="J208" s="30"/>
    </row>
    <row r="209" spans="1:1024">
      <c r="A209" s="22">
        <v>205</v>
      </c>
      <c r="B209" s="23" t="s">
        <v>340</v>
      </c>
      <c r="C209" s="24" t="s">
        <v>339</v>
      </c>
      <c r="D209" s="25">
        <v>15</v>
      </c>
      <c r="E209" s="26"/>
      <c r="F209" s="27"/>
      <c r="G209" s="28"/>
      <c r="H209"/>
      <c r="I209" s="29"/>
      <c r="J209" s="30"/>
    </row>
    <row r="210" spans="1:1024">
      <c r="A210" s="22">
        <v>206</v>
      </c>
      <c r="B210" s="23" t="s">
        <v>341</v>
      </c>
      <c r="C210" s="24" t="s">
        <v>281</v>
      </c>
      <c r="D210" s="25">
        <v>650</v>
      </c>
      <c r="E210" s="26"/>
      <c r="F210" s="27"/>
      <c r="G210" s="28"/>
      <c r="H210"/>
      <c r="I210" s="29"/>
      <c r="J210" s="30"/>
    </row>
    <row r="211" spans="1:1024">
      <c r="A211" s="22">
        <v>207</v>
      </c>
      <c r="B211" s="23" t="s">
        <v>342</v>
      </c>
      <c r="C211" s="24" t="s">
        <v>180</v>
      </c>
      <c r="D211" s="25">
        <v>200</v>
      </c>
      <c r="E211" s="26"/>
      <c r="F211" s="27"/>
      <c r="G211" s="28"/>
      <c r="H211"/>
      <c r="I211" s="29"/>
      <c r="J211" s="30"/>
    </row>
    <row r="212" spans="1:1024">
      <c r="A212" s="22">
        <v>208</v>
      </c>
      <c r="B212" s="23" t="s">
        <v>343</v>
      </c>
      <c r="C212" s="24" t="s">
        <v>344</v>
      </c>
      <c r="D212" s="25">
        <v>120</v>
      </c>
      <c r="E212" s="26"/>
      <c r="F212" s="27"/>
      <c r="G212" s="28"/>
      <c r="H212"/>
      <c r="I212" s="29"/>
      <c r="J212" s="30"/>
    </row>
    <row r="213" spans="1:1024">
      <c r="A213" s="22">
        <v>209</v>
      </c>
      <c r="B213" s="23" t="s">
        <v>345</v>
      </c>
      <c r="C213" s="24" t="s">
        <v>346</v>
      </c>
      <c r="D213" s="25">
        <v>33</v>
      </c>
      <c r="E213" s="26"/>
      <c r="F213" s="27"/>
      <c r="G213" s="28"/>
      <c r="H213"/>
      <c r="I213" s="29"/>
      <c r="J213" s="30"/>
    </row>
    <row r="214" spans="1:1024">
      <c r="A214" s="22">
        <v>210</v>
      </c>
      <c r="B214" s="61" t="s">
        <v>347</v>
      </c>
      <c r="C214" s="62" t="s">
        <v>137</v>
      </c>
      <c r="D214" s="63">
        <v>50</v>
      </c>
      <c r="E214" s="64"/>
      <c r="F214" s="27"/>
      <c r="G214" s="65"/>
      <c r="H214" s="64"/>
      <c r="I214" s="29"/>
      <c r="J214" s="66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  <c r="IP214"/>
      <c r="IQ214"/>
      <c r="IR214"/>
      <c r="IS214"/>
      <c r="IT214"/>
      <c r="IU214"/>
      <c r="IV214"/>
      <c r="IW214"/>
      <c r="IX214"/>
      <c r="IY214"/>
      <c r="IZ214"/>
      <c r="JA214"/>
      <c r="JB214"/>
      <c r="JC214"/>
      <c r="JD214"/>
      <c r="JE214"/>
      <c r="JF214"/>
      <c r="JG214"/>
      <c r="JH214"/>
      <c r="JI214"/>
      <c r="JJ214"/>
      <c r="JK214"/>
      <c r="JL214"/>
      <c r="JM214"/>
      <c r="JN214"/>
      <c r="JO214"/>
      <c r="JP214"/>
      <c r="JQ214"/>
      <c r="JR214"/>
      <c r="JS214"/>
      <c r="JT214"/>
      <c r="JU214"/>
      <c r="JV214"/>
      <c r="JW214"/>
      <c r="JX214"/>
      <c r="JY214"/>
      <c r="JZ214"/>
      <c r="KA214"/>
      <c r="KB214"/>
      <c r="KC214"/>
      <c r="KD214"/>
      <c r="KE214"/>
      <c r="KF214"/>
      <c r="KG214"/>
      <c r="KH214"/>
      <c r="KI214"/>
      <c r="KJ214"/>
      <c r="KK214"/>
      <c r="KL214"/>
      <c r="KM214"/>
      <c r="KN214"/>
      <c r="KO214"/>
      <c r="KP214"/>
      <c r="KQ214"/>
      <c r="KR214"/>
      <c r="KS214"/>
      <c r="KT214"/>
      <c r="KU214"/>
      <c r="KV214"/>
      <c r="KW214"/>
      <c r="KX214"/>
      <c r="KY214"/>
      <c r="KZ214"/>
      <c r="LA214"/>
      <c r="LB214"/>
      <c r="LC214"/>
      <c r="LD214"/>
      <c r="LE214"/>
      <c r="LF214"/>
      <c r="LG214"/>
      <c r="LH214"/>
      <c r="LI214"/>
      <c r="LJ214"/>
      <c r="LK214"/>
      <c r="LL214"/>
      <c r="LM214"/>
      <c r="LN214"/>
      <c r="LO214"/>
      <c r="LP214"/>
      <c r="LQ214"/>
      <c r="LR214"/>
      <c r="LS214"/>
      <c r="LT214"/>
      <c r="LU214"/>
      <c r="LV214"/>
      <c r="LW214"/>
      <c r="LX214"/>
      <c r="LY214"/>
      <c r="LZ214"/>
      <c r="MA214"/>
      <c r="MB214"/>
      <c r="MC214"/>
      <c r="MD214"/>
      <c r="ME214"/>
      <c r="MF214"/>
      <c r="MG214"/>
      <c r="MH214"/>
      <c r="MI214"/>
      <c r="MJ214"/>
      <c r="MK214"/>
      <c r="ML214"/>
      <c r="MM214"/>
      <c r="MN214"/>
      <c r="MO214"/>
      <c r="MP214"/>
      <c r="MQ214"/>
      <c r="MR214"/>
      <c r="MS214"/>
      <c r="MT214"/>
      <c r="MU214"/>
      <c r="MV214"/>
      <c r="MW214"/>
      <c r="MX214"/>
      <c r="MY214"/>
      <c r="MZ214"/>
      <c r="NA214"/>
      <c r="NB214"/>
      <c r="NC214"/>
      <c r="ND214"/>
      <c r="NE214"/>
      <c r="NF214"/>
      <c r="NG214"/>
      <c r="NH214"/>
      <c r="NI214"/>
      <c r="NJ214"/>
      <c r="NK214"/>
      <c r="NL214"/>
      <c r="NM214"/>
      <c r="NN214"/>
      <c r="NO214"/>
      <c r="NP214"/>
      <c r="NQ214"/>
      <c r="NR214"/>
      <c r="NS214"/>
      <c r="NT214"/>
      <c r="NU214"/>
      <c r="NV214"/>
      <c r="NW214"/>
      <c r="NX214"/>
      <c r="NY214"/>
      <c r="NZ214"/>
      <c r="OA214"/>
      <c r="OB214"/>
      <c r="OC214"/>
      <c r="OD214"/>
      <c r="OE214"/>
      <c r="OF214"/>
      <c r="OG214"/>
      <c r="OH214"/>
      <c r="OI214"/>
      <c r="OJ214"/>
      <c r="OK214"/>
      <c r="OL214"/>
      <c r="OM214"/>
      <c r="ON214"/>
      <c r="OO214"/>
      <c r="OP214"/>
      <c r="OQ214"/>
      <c r="OR214"/>
      <c r="OS214"/>
      <c r="OT214"/>
      <c r="OU214"/>
      <c r="OV214"/>
      <c r="OW214"/>
      <c r="OX214"/>
      <c r="OY214"/>
      <c r="OZ214"/>
      <c r="PA214"/>
      <c r="PB214"/>
      <c r="PC214"/>
      <c r="PD214"/>
      <c r="PE214"/>
      <c r="PF214"/>
      <c r="PG214"/>
      <c r="PH214"/>
      <c r="PI214"/>
      <c r="PJ214"/>
      <c r="PK214"/>
      <c r="PL214"/>
      <c r="PM214"/>
      <c r="PN214"/>
      <c r="PO214"/>
      <c r="PP214"/>
      <c r="PQ214"/>
      <c r="PR214"/>
      <c r="PS214"/>
      <c r="PT214"/>
      <c r="PU214"/>
      <c r="PV214"/>
      <c r="PW214"/>
      <c r="PX214"/>
      <c r="PY214"/>
      <c r="PZ214"/>
      <c r="QA214"/>
      <c r="QB214"/>
      <c r="QC214"/>
      <c r="QD214"/>
      <c r="QE214"/>
      <c r="QF214"/>
      <c r="QG214"/>
      <c r="QH214"/>
      <c r="QI214"/>
      <c r="QJ214"/>
      <c r="QK214"/>
      <c r="QL214"/>
      <c r="QM214"/>
      <c r="QN214"/>
      <c r="QO214"/>
      <c r="QP214"/>
      <c r="QQ214"/>
      <c r="QR214"/>
      <c r="QS214"/>
      <c r="QT214"/>
      <c r="QU214"/>
      <c r="QV214"/>
      <c r="QW214"/>
      <c r="QX214"/>
      <c r="QY214"/>
      <c r="QZ214"/>
      <c r="RA214"/>
      <c r="RB214"/>
      <c r="RC214"/>
      <c r="RD214"/>
      <c r="RE214"/>
      <c r="RF214"/>
      <c r="RG214"/>
      <c r="RH214"/>
      <c r="RI214"/>
      <c r="RJ214"/>
      <c r="RK214"/>
      <c r="RL214"/>
      <c r="RM214"/>
      <c r="RN214"/>
      <c r="RO214"/>
      <c r="RP214"/>
      <c r="RQ214"/>
      <c r="RR214"/>
      <c r="RS214"/>
      <c r="RT214"/>
      <c r="RU214"/>
      <c r="RV214"/>
      <c r="RW214"/>
      <c r="RX214"/>
      <c r="RY214"/>
      <c r="RZ214"/>
      <c r="SA214"/>
      <c r="SB214"/>
      <c r="SC214"/>
      <c r="SD214"/>
      <c r="SE214"/>
      <c r="SF214"/>
      <c r="SG214"/>
      <c r="SH214"/>
      <c r="SI214"/>
      <c r="SJ214"/>
      <c r="SK214"/>
      <c r="SL214"/>
      <c r="SM214"/>
      <c r="SN214"/>
      <c r="SO214"/>
      <c r="SP214"/>
      <c r="SQ214"/>
      <c r="SR214"/>
      <c r="SS214"/>
      <c r="ST214"/>
      <c r="SU214"/>
      <c r="SV214"/>
      <c r="SW214"/>
      <c r="SX214"/>
      <c r="SY214"/>
      <c r="SZ214"/>
      <c r="TA214"/>
      <c r="TB214"/>
      <c r="TC214"/>
      <c r="TD214"/>
      <c r="TE214"/>
      <c r="TF214"/>
      <c r="TG214"/>
      <c r="TH214"/>
      <c r="TI214"/>
      <c r="TJ214"/>
      <c r="TK214"/>
      <c r="TL214"/>
      <c r="TM214"/>
      <c r="TN214"/>
      <c r="TO214"/>
      <c r="TP214"/>
      <c r="TQ214"/>
      <c r="TR214"/>
      <c r="TS214"/>
      <c r="TT214"/>
      <c r="TU214"/>
      <c r="TV214"/>
      <c r="TW214"/>
      <c r="TX214"/>
      <c r="TY214"/>
      <c r="TZ214"/>
      <c r="UA214"/>
      <c r="UB214"/>
      <c r="UC214"/>
      <c r="UD214"/>
      <c r="UE214"/>
      <c r="UF214"/>
      <c r="UG214"/>
      <c r="UH214"/>
      <c r="UI214"/>
      <c r="UJ214"/>
      <c r="UK214"/>
      <c r="UL214"/>
      <c r="UM214"/>
      <c r="UN214"/>
      <c r="UO214"/>
      <c r="UP214"/>
      <c r="UQ214"/>
      <c r="UR214"/>
      <c r="US214"/>
      <c r="UT214"/>
      <c r="UU214"/>
      <c r="UV214"/>
      <c r="UW214"/>
      <c r="UX214"/>
      <c r="UY214"/>
      <c r="UZ214"/>
      <c r="VA214"/>
      <c r="VB214"/>
      <c r="VC214"/>
      <c r="VD214"/>
      <c r="VE214"/>
      <c r="VF214"/>
      <c r="VG214"/>
      <c r="VH214"/>
      <c r="VI214"/>
      <c r="VJ214"/>
      <c r="VK214"/>
      <c r="VL214"/>
      <c r="VM214"/>
      <c r="VN214"/>
      <c r="VO214"/>
      <c r="VP214"/>
      <c r="VQ214"/>
      <c r="VR214"/>
      <c r="VS214"/>
      <c r="VT214"/>
      <c r="VU214"/>
      <c r="VV214"/>
      <c r="VW214"/>
      <c r="VX214"/>
      <c r="VY214"/>
      <c r="VZ214"/>
      <c r="WA214"/>
      <c r="WB214"/>
      <c r="WC214"/>
      <c r="WD214"/>
      <c r="WE214"/>
      <c r="WF214"/>
      <c r="WG214"/>
      <c r="WH214"/>
      <c r="WI214"/>
      <c r="WJ214"/>
      <c r="WK214"/>
      <c r="WL214"/>
      <c r="WM214"/>
      <c r="WN214"/>
      <c r="WO214"/>
      <c r="WP214"/>
      <c r="WQ214"/>
      <c r="WR214"/>
      <c r="WS214"/>
      <c r="WT214"/>
      <c r="WU214"/>
      <c r="WV214"/>
      <c r="WW214"/>
      <c r="WX214"/>
      <c r="WY214"/>
      <c r="WZ214"/>
      <c r="XA214"/>
      <c r="XB214"/>
      <c r="XC214"/>
      <c r="XD214"/>
      <c r="XE214"/>
      <c r="XF214"/>
      <c r="XG214"/>
      <c r="XH214"/>
      <c r="XI214"/>
      <c r="XJ214"/>
      <c r="XK214"/>
      <c r="XL214"/>
      <c r="XM214"/>
      <c r="XN214"/>
      <c r="XO214"/>
      <c r="XP214"/>
      <c r="XQ214"/>
      <c r="XR214"/>
      <c r="XS214"/>
      <c r="XT214"/>
      <c r="XU214"/>
      <c r="XV214"/>
      <c r="XW214"/>
      <c r="XX214"/>
      <c r="XY214"/>
      <c r="XZ214"/>
      <c r="YA214"/>
      <c r="YB214"/>
      <c r="YC214"/>
      <c r="YD214"/>
      <c r="YE214"/>
      <c r="YF214"/>
      <c r="YG214"/>
      <c r="YH214"/>
      <c r="YI214"/>
      <c r="YJ214"/>
      <c r="YK214"/>
      <c r="YL214"/>
      <c r="YM214"/>
      <c r="YN214"/>
      <c r="YO214"/>
      <c r="YP214"/>
      <c r="YQ214"/>
      <c r="YR214"/>
      <c r="YS214"/>
      <c r="YT214"/>
      <c r="YU214"/>
      <c r="YV214"/>
      <c r="YW214"/>
      <c r="YX214"/>
      <c r="YY214"/>
      <c r="YZ214"/>
      <c r="ZA214"/>
      <c r="ZB214"/>
      <c r="ZC214"/>
      <c r="ZD214"/>
      <c r="ZE214"/>
      <c r="ZF214"/>
      <c r="ZG214"/>
      <c r="ZH214"/>
      <c r="ZI214"/>
      <c r="ZJ214"/>
      <c r="ZK214"/>
      <c r="ZL214"/>
      <c r="ZM214"/>
      <c r="ZN214"/>
      <c r="ZO214"/>
      <c r="ZP214"/>
      <c r="ZQ214"/>
      <c r="ZR214"/>
      <c r="ZS214"/>
      <c r="ZT214"/>
      <c r="ZU214"/>
      <c r="ZV214"/>
      <c r="ZW214"/>
      <c r="ZX214"/>
      <c r="ZY214"/>
      <c r="ZZ214"/>
      <c r="AAA214"/>
      <c r="AAB214"/>
      <c r="AAC214"/>
      <c r="AAD214"/>
      <c r="AAE214"/>
      <c r="AAF214"/>
      <c r="AAG214"/>
      <c r="AAH214"/>
      <c r="AAI214"/>
      <c r="AAJ214"/>
      <c r="AAK214"/>
      <c r="AAL214"/>
      <c r="AAM214"/>
      <c r="AAN214"/>
      <c r="AAO214"/>
      <c r="AAP214"/>
      <c r="AAQ214"/>
      <c r="AAR214"/>
      <c r="AAS214"/>
      <c r="AAT214"/>
      <c r="AAU214"/>
      <c r="AAV214"/>
      <c r="AAW214"/>
      <c r="AAX214"/>
      <c r="AAY214"/>
      <c r="AAZ214"/>
      <c r="ABA214"/>
      <c r="ABB214"/>
      <c r="ABC214"/>
      <c r="ABD214"/>
      <c r="ABE214"/>
      <c r="ABF214"/>
      <c r="ABG214"/>
      <c r="ABH214"/>
      <c r="ABI214"/>
      <c r="ABJ214"/>
      <c r="ABK214"/>
      <c r="ABL214"/>
      <c r="ABM214"/>
      <c r="ABN214"/>
      <c r="ABO214"/>
      <c r="ABP214"/>
      <c r="ABQ214"/>
      <c r="ABR214"/>
      <c r="ABS214"/>
      <c r="ABT214"/>
      <c r="ABU214"/>
      <c r="ABV214"/>
      <c r="ABW214"/>
      <c r="ABX214"/>
      <c r="ABY214"/>
      <c r="ABZ214"/>
      <c r="ACA214"/>
      <c r="ACB214"/>
      <c r="ACC214"/>
      <c r="ACD214"/>
      <c r="ACE214"/>
      <c r="ACF214"/>
      <c r="ACG214"/>
      <c r="ACH214"/>
      <c r="ACI214"/>
      <c r="ACJ214"/>
      <c r="ACK214"/>
      <c r="ACL214"/>
      <c r="ACM214"/>
      <c r="ACN214"/>
      <c r="ACO214"/>
      <c r="ACP214"/>
      <c r="ACQ214"/>
      <c r="ACR214"/>
      <c r="ACS214"/>
      <c r="ACT214"/>
      <c r="ACU214"/>
      <c r="ACV214"/>
      <c r="ACW214"/>
      <c r="ACX214"/>
      <c r="ACY214"/>
      <c r="ACZ214"/>
      <c r="ADA214"/>
      <c r="ADB214"/>
      <c r="ADC214"/>
      <c r="ADD214"/>
      <c r="ADE214"/>
      <c r="ADF214"/>
      <c r="ADG214"/>
      <c r="ADH214"/>
      <c r="ADI214"/>
      <c r="ADJ214"/>
      <c r="ADK214"/>
      <c r="ADL214"/>
      <c r="ADM214"/>
      <c r="ADN214"/>
      <c r="ADO214"/>
      <c r="ADP214"/>
      <c r="ADQ214"/>
      <c r="ADR214"/>
      <c r="ADS214"/>
      <c r="ADT214"/>
      <c r="ADU214"/>
      <c r="ADV214"/>
      <c r="ADW214"/>
      <c r="ADX214"/>
      <c r="ADY214"/>
      <c r="ADZ214"/>
      <c r="AEA214"/>
      <c r="AEB214"/>
      <c r="AEC214"/>
      <c r="AED214"/>
      <c r="AEE214"/>
      <c r="AEF214"/>
      <c r="AEG214"/>
      <c r="AEH214"/>
      <c r="AEI214"/>
      <c r="AEJ214"/>
      <c r="AEK214"/>
      <c r="AEL214"/>
      <c r="AEM214"/>
      <c r="AEN214"/>
      <c r="AEO214"/>
      <c r="AEP214"/>
      <c r="AEQ214"/>
      <c r="AER214"/>
      <c r="AES214"/>
      <c r="AET214"/>
      <c r="AEU214"/>
      <c r="AEV214"/>
      <c r="AEW214"/>
      <c r="AEX214"/>
      <c r="AEY214"/>
      <c r="AEZ214"/>
      <c r="AFA214"/>
      <c r="AFB214"/>
      <c r="AFC214"/>
      <c r="AFD214"/>
      <c r="AFE214"/>
      <c r="AFF214"/>
      <c r="AFG214"/>
      <c r="AFH214"/>
      <c r="AFI214"/>
      <c r="AFJ214"/>
      <c r="AFK214"/>
      <c r="AFL214"/>
      <c r="AFM214"/>
      <c r="AFN214"/>
      <c r="AFO214"/>
      <c r="AFP214"/>
      <c r="AFQ214"/>
      <c r="AFR214"/>
      <c r="AFS214"/>
      <c r="AFT214"/>
      <c r="AFU214"/>
      <c r="AFV214"/>
      <c r="AFW214"/>
      <c r="AFX214"/>
      <c r="AFY214"/>
      <c r="AFZ214"/>
      <c r="AGA214"/>
      <c r="AGB214"/>
      <c r="AGC214"/>
      <c r="AGD214"/>
      <c r="AGE214"/>
      <c r="AGF214"/>
      <c r="AGG214"/>
      <c r="AGH214"/>
      <c r="AGI214"/>
      <c r="AGJ214"/>
      <c r="AGK214"/>
      <c r="AGL214"/>
      <c r="AGM214"/>
      <c r="AGN214"/>
      <c r="AGO214"/>
      <c r="AGP214"/>
      <c r="AGQ214"/>
      <c r="AGR214"/>
      <c r="AGS214"/>
      <c r="AGT214"/>
      <c r="AGU214"/>
      <c r="AGV214"/>
      <c r="AGW214"/>
      <c r="AGX214"/>
      <c r="AGY214"/>
      <c r="AGZ214"/>
      <c r="AHA214"/>
      <c r="AHB214"/>
      <c r="AHC214"/>
      <c r="AHD214"/>
      <c r="AHE214"/>
      <c r="AHF214"/>
      <c r="AHG214"/>
      <c r="AHH214"/>
      <c r="AHI214"/>
      <c r="AHJ214"/>
      <c r="AHK214"/>
      <c r="AHL214"/>
      <c r="AHM214"/>
      <c r="AHN214"/>
      <c r="AHO214"/>
      <c r="AHP214"/>
      <c r="AHQ214"/>
      <c r="AHR214"/>
      <c r="AHS214"/>
      <c r="AHT214"/>
      <c r="AHU214"/>
      <c r="AHV214"/>
      <c r="AHW214"/>
      <c r="AHX214"/>
      <c r="AHY214"/>
      <c r="AHZ214"/>
      <c r="AIA214"/>
      <c r="AIB214"/>
      <c r="AIC214"/>
      <c r="AID214"/>
      <c r="AIE214"/>
      <c r="AIF214"/>
      <c r="AIG214"/>
      <c r="AIH214"/>
      <c r="AII214"/>
      <c r="AIJ214"/>
      <c r="AIK214"/>
      <c r="AIL214"/>
      <c r="AIM214"/>
      <c r="AIN214"/>
      <c r="AIO214"/>
      <c r="AIP214"/>
      <c r="AIQ214"/>
      <c r="AIR214"/>
      <c r="AIS214"/>
      <c r="AIT214"/>
      <c r="AIU214"/>
      <c r="AIV214"/>
      <c r="AIW214"/>
      <c r="AIX214"/>
      <c r="AIY214"/>
      <c r="AIZ214"/>
      <c r="AJA214"/>
      <c r="AJB214"/>
      <c r="AJC214"/>
      <c r="AJD214"/>
      <c r="AJE214"/>
      <c r="AJF214"/>
      <c r="AJG214"/>
      <c r="AJH214"/>
      <c r="AJI214"/>
      <c r="AJJ214"/>
      <c r="AJK214"/>
      <c r="AJL214"/>
      <c r="AJM214"/>
      <c r="AJN214"/>
      <c r="AJO214"/>
      <c r="AJP214"/>
      <c r="AJQ214"/>
      <c r="AJR214"/>
      <c r="AJS214"/>
      <c r="AJT214"/>
      <c r="AJU214"/>
      <c r="AJV214"/>
      <c r="AJW214"/>
      <c r="AJX214"/>
      <c r="AJY214"/>
      <c r="AJZ214"/>
      <c r="AKA214"/>
      <c r="AKB214"/>
      <c r="AKC214"/>
      <c r="AKD214"/>
      <c r="AKE214"/>
      <c r="AKF214"/>
      <c r="AKG214"/>
      <c r="AKH214"/>
      <c r="AKI214"/>
      <c r="AKJ214"/>
      <c r="AKK214"/>
      <c r="AKL214"/>
      <c r="AKM214"/>
      <c r="AKN214"/>
      <c r="AKO214"/>
      <c r="AKP214"/>
      <c r="AKQ214"/>
      <c r="AKR214"/>
      <c r="AKS214"/>
      <c r="AKT214"/>
      <c r="AKU214"/>
      <c r="AKV214"/>
      <c r="AKW214"/>
      <c r="AKX214"/>
      <c r="AKY214"/>
      <c r="AKZ214"/>
      <c r="ALA214"/>
      <c r="ALB214"/>
      <c r="ALC214"/>
      <c r="ALD214"/>
      <c r="ALE214"/>
      <c r="ALF214"/>
      <c r="ALG214"/>
      <c r="ALH214"/>
      <c r="ALI214"/>
      <c r="ALJ214"/>
      <c r="ALK214"/>
      <c r="ALL214"/>
      <c r="ALM214"/>
      <c r="ALN214"/>
      <c r="ALO214"/>
      <c r="ALP214"/>
      <c r="ALQ214"/>
      <c r="ALR214"/>
      <c r="ALS214"/>
      <c r="ALT214"/>
      <c r="ALU214"/>
      <c r="ALV214"/>
      <c r="ALW214"/>
      <c r="ALX214"/>
      <c r="ALY214"/>
      <c r="ALZ214"/>
      <c r="AMA214"/>
      <c r="AMB214"/>
      <c r="AMC214"/>
      <c r="AMD214"/>
      <c r="AME214"/>
      <c r="AMF214"/>
    </row>
    <row r="215" spans="1:1024">
      <c r="A215" s="22">
        <v>211</v>
      </c>
      <c r="B215" s="23" t="s">
        <v>348</v>
      </c>
      <c r="C215" s="24" t="s">
        <v>13</v>
      </c>
      <c r="D215" s="25">
        <v>12</v>
      </c>
      <c r="E215" s="26"/>
      <c r="F215" s="27"/>
      <c r="G215" s="28"/>
      <c r="H215"/>
      <c r="I215" s="29"/>
      <c r="J215" s="30"/>
    </row>
    <row r="216" spans="1:1024">
      <c r="A216" s="22">
        <v>212</v>
      </c>
      <c r="B216" s="23" t="s">
        <v>349</v>
      </c>
      <c r="C216" s="24" t="s">
        <v>13</v>
      </c>
      <c r="D216" s="25">
        <v>20</v>
      </c>
      <c r="E216" s="26"/>
      <c r="F216" s="27"/>
      <c r="G216" s="28"/>
      <c r="H216"/>
      <c r="I216" s="29"/>
      <c r="J216" s="30"/>
    </row>
    <row r="217" spans="1:1024">
      <c r="A217" s="22">
        <v>213</v>
      </c>
      <c r="B217" s="23" t="s">
        <v>350</v>
      </c>
      <c r="C217" s="24" t="s">
        <v>13</v>
      </c>
      <c r="D217" s="25">
        <v>20</v>
      </c>
      <c r="E217" s="26"/>
      <c r="F217" s="27"/>
      <c r="G217" s="28"/>
      <c r="H217"/>
      <c r="I217" s="29"/>
      <c r="J217" s="30"/>
    </row>
    <row r="218" spans="1:1024">
      <c r="A218" s="22">
        <v>214</v>
      </c>
      <c r="B218" s="23" t="s">
        <v>351</v>
      </c>
      <c r="C218" s="24" t="s">
        <v>145</v>
      </c>
      <c r="D218" s="25">
        <v>260</v>
      </c>
      <c r="E218" s="26"/>
      <c r="F218" s="27"/>
      <c r="G218" s="28"/>
      <c r="H218"/>
      <c r="I218" s="29"/>
      <c r="J218" s="30"/>
    </row>
    <row r="219" spans="1:1024">
      <c r="A219" s="22">
        <v>215</v>
      </c>
      <c r="B219" s="23" t="s">
        <v>352</v>
      </c>
      <c r="C219" s="24" t="s">
        <v>353</v>
      </c>
      <c r="D219" s="25">
        <v>4</v>
      </c>
      <c r="E219" s="26"/>
      <c r="F219" s="27"/>
      <c r="G219" s="28"/>
      <c r="H219"/>
      <c r="I219" s="29"/>
      <c r="J219" s="30"/>
    </row>
    <row r="220" spans="1:1024">
      <c r="A220" s="22">
        <v>216</v>
      </c>
      <c r="B220" s="23" t="s">
        <v>354</v>
      </c>
      <c r="C220" s="24" t="s">
        <v>145</v>
      </c>
      <c r="D220" s="25">
        <v>220</v>
      </c>
      <c r="E220" s="26"/>
      <c r="F220" s="27"/>
      <c r="G220" s="28"/>
      <c r="H220"/>
      <c r="I220" s="29"/>
      <c r="J220" s="30"/>
    </row>
    <row r="221" spans="1:1024">
      <c r="A221" s="22">
        <v>217</v>
      </c>
      <c r="B221" s="23" t="s">
        <v>355</v>
      </c>
      <c r="C221" s="24" t="s">
        <v>356</v>
      </c>
      <c r="D221" s="25">
        <v>12</v>
      </c>
      <c r="E221" s="26"/>
      <c r="F221" s="27"/>
      <c r="G221" s="28"/>
      <c r="H221"/>
      <c r="I221" s="29"/>
      <c r="J221" s="30"/>
    </row>
    <row r="222" spans="1:1024" ht="25.5">
      <c r="A222" s="22">
        <v>218</v>
      </c>
      <c r="B222" s="23" t="s">
        <v>357</v>
      </c>
      <c r="C222" s="24" t="s">
        <v>143</v>
      </c>
      <c r="D222" s="25">
        <v>52</v>
      </c>
      <c r="E222" s="26"/>
      <c r="F222" s="27"/>
      <c r="G222" s="28"/>
      <c r="H222"/>
      <c r="I222" s="29"/>
      <c r="J222" s="30"/>
    </row>
    <row r="223" spans="1:1024" s="32" customFormat="1" ht="25.5">
      <c r="A223" s="22">
        <v>219</v>
      </c>
      <c r="B223" s="23" t="s">
        <v>358</v>
      </c>
      <c r="C223" s="24" t="s">
        <v>359</v>
      </c>
      <c r="D223" s="31">
        <v>3</v>
      </c>
      <c r="E223" s="26"/>
      <c r="F223" s="27"/>
      <c r="G223" s="28"/>
      <c r="H223"/>
      <c r="I223" s="29"/>
      <c r="J223" s="30"/>
      <c r="AMG223"/>
      <c r="AMH223"/>
      <c r="AMI223"/>
      <c r="AMJ223"/>
    </row>
    <row r="224" spans="1:1024" s="32" customFormat="1" ht="25.5">
      <c r="A224" s="22">
        <v>220</v>
      </c>
      <c r="B224" s="23" t="s">
        <v>360</v>
      </c>
      <c r="C224" s="24" t="s">
        <v>359</v>
      </c>
      <c r="D224" s="31">
        <v>3</v>
      </c>
      <c r="E224" s="26"/>
      <c r="F224" s="27"/>
      <c r="G224" s="28"/>
      <c r="H224"/>
      <c r="I224" s="29"/>
      <c r="J224" s="30"/>
      <c r="AMG224"/>
      <c r="AMH224"/>
      <c r="AMI224"/>
      <c r="AMJ224"/>
    </row>
    <row r="225" spans="1:1024" ht="32.25" customHeight="1">
      <c r="A225" s="22">
        <v>221</v>
      </c>
      <c r="B225" s="23" t="s">
        <v>361</v>
      </c>
      <c r="C225" s="24" t="s">
        <v>29</v>
      </c>
      <c r="D225" s="25">
        <v>5</v>
      </c>
      <c r="E225" s="26"/>
      <c r="F225" s="27"/>
      <c r="G225" s="28"/>
      <c r="H225"/>
      <c r="I225" s="29"/>
      <c r="J225" s="30"/>
    </row>
    <row r="226" spans="1:1024" ht="35.25" customHeight="1">
      <c r="A226" s="22">
        <v>222</v>
      </c>
      <c r="B226" s="23" t="s">
        <v>362</v>
      </c>
      <c r="C226" s="24" t="s">
        <v>42</v>
      </c>
      <c r="D226" s="25">
        <v>45</v>
      </c>
      <c r="E226" s="26"/>
      <c r="F226" s="27"/>
      <c r="G226" s="28"/>
      <c r="H226"/>
      <c r="I226" s="29"/>
      <c r="J226" s="30"/>
    </row>
    <row r="227" spans="1:1024" s="6" customFormat="1">
      <c r="A227" s="22">
        <v>223</v>
      </c>
      <c r="B227" s="23" t="s">
        <v>363</v>
      </c>
      <c r="C227" s="24" t="s">
        <v>364</v>
      </c>
      <c r="D227" s="25">
        <v>7</v>
      </c>
      <c r="E227" s="26"/>
      <c r="F227" s="27"/>
      <c r="G227" s="28"/>
      <c r="H227"/>
      <c r="I227" s="29"/>
      <c r="J227" s="30"/>
      <c r="AMG227"/>
      <c r="AMH227"/>
      <c r="AMI227"/>
      <c r="AMJ227"/>
    </row>
    <row r="228" spans="1:1024" s="6" customFormat="1" ht="25.5">
      <c r="A228" s="22">
        <v>224</v>
      </c>
      <c r="B228" s="24" t="s">
        <v>365</v>
      </c>
      <c r="C228" s="24" t="s">
        <v>366</v>
      </c>
      <c r="D228" s="67">
        <v>3</v>
      </c>
      <c r="E228" s="26"/>
      <c r="F228" s="27"/>
      <c r="G228" s="28"/>
      <c r="H228"/>
      <c r="I228" s="29"/>
      <c r="J228" s="30"/>
      <c r="AMG228"/>
      <c r="AMH228"/>
      <c r="AMI228"/>
      <c r="AMJ228"/>
    </row>
    <row r="229" spans="1:1024" s="6" customFormat="1">
      <c r="A229" s="22">
        <v>225</v>
      </c>
      <c r="B229" s="23" t="s">
        <v>367</v>
      </c>
      <c r="C229" s="24" t="s">
        <v>129</v>
      </c>
      <c r="D229" s="25">
        <v>10</v>
      </c>
      <c r="E229" s="26"/>
      <c r="F229" s="27"/>
      <c r="G229" s="28"/>
      <c r="H229"/>
      <c r="I229" s="29"/>
      <c r="J229" s="30"/>
      <c r="AMG229"/>
      <c r="AMH229"/>
      <c r="AMI229"/>
      <c r="AMJ229"/>
    </row>
    <row r="230" spans="1:1024">
      <c r="A230" s="22">
        <v>226</v>
      </c>
      <c r="B230" s="23" t="s">
        <v>368</v>
      </c>
      <c r="C230" s="24" t="s">
        <v>369</v>
      </c>
      <c r="D230" s="25">
        <v>5</v>
      </c>
      <c r="E230" s="26"/>
      <c r="F230" s="27"/>
      <c r="G230" s="28"/>
      <c r="H230"/>
      <c r="I230" s="29"/>
      <c r="J230" s="30"/>
    </row>
    <row r="231" spans="1:1024" s="6" customFormat="1" ht="28.35" customHeight="1">
      <c r="A231" s="22">
        <v>227</v>
      </c>
      <c r="B231" s="23" t="s">
        <v>370</v>
      </c>
      <c r="C231" s="24" t="s">
        <v>302</v>
      </c>
      <c r="D231" s="25">
        <v>140</v>
      </c>
      <c r="E231" s="26"/>
      <c r="F231" s="27"/>
      <c r="G231" s="28"/>
      <c r="H231"/>
      <c r="I231" s="29"/>
      <c r="J231" s="30"/>
      <c r="AMG231"/>
      <c r="AMH231"/>
      <c r="AMI231"/>
      <c r="AMJ231"/>
    </row>
    <row r="232" spans="1:1024" s="68" customFormat="1">
      <c r="A232" s="22">
        <v>228</v>
      </c>
      <c r="B232" s="23" t="s">
        <v>370</v>
      </c>
      <c r="C232" s="24" t="s">
        <v>281</v>
      </c>
      <c r="D232" s="25">
        <v>150</v>
      </c>
      <c r="E232" s="26"/>
      <c r="F232" s="27"/>
      <c r="G232" s="28"/>
      <c r="H232"/>
      <c r="I232" s="29"/>
      <c r="J232" s="30"/>
      <c r="K232" s="1"/>
      <c r="O232" s="69"/>
      <c r="P232" s="1"/>
      <c r="Q232" s="50"/>
      <c r="S232" s="10"/>
      <c r="T232" s="10"/>
      <c r="U232" s="1"/>
      <c r="Y232" s="69"/>
      <c r="Z232" s="1"/>
      <c r="AA232" s="50"/>
      <c r="AC232" s="10"/>
      <c r="AD232" s="10"/>
      <c r="AE232" s="1"/>
      <c r="AI232" s="69"/>
      <c r="AJ232" s="1"/>
      <c r="AK232" s="50"/>
      <c r="AM232" s="10"/>
      <c r="AN232" s="10"/>
      <c r="AO232" s="1"/>
      <c r="AS232" s="69"/>
      <c r="AT232" s="1"/>
      <c r="AU232" s="50"/>
      <c r="AW232" s="10"/>
      <c r="AX232" s="10"/>
      <c r="AY232" s="1"/>
      <c r="BC232" s="69"/>
      <c r="BD232" s="1"/>
      <c r="BE232" s="50"/>
      <c r="BG232" s="10"/>
      <c r="BH232" s="10"/>
      <c r="BI232" s="1"/>
      <c r="BM232" s="69"/>
      <c r="BN232" s="1"/>
      <c r="BO232" s="50"/>
      <c r="BQ232" s="10"/>
      <c r="BR232" s="10"/>
      <c r="BS232" s="1"/>
      <c r="BW232" s="69"/>
      <c r="BX232" s="1"/>
      <c r="BY232" s="50"/>
      <c r="CA232" s="10"/>
      <c r="CB232" s="10"/>
      <c r="CC232" s="1"/>
      <c r="CG232" s="69"/>
      <c r="CH232" s="1"/>
      <c r="CI232" s="50"/>
      <c r="CK232" s="10"/>
      <c r="CL232" s="10"/>
      <c r="CM232" s="1"/>
      <c r="CQ232" s="69"/>
      <c r="CR232" s="1"/>
      <c r="CS232" s="50"/>
      <c r="CU232" s="10"/>
      <c r="CV232" s="10"/>
      <c r="CW232" s="1"/>
      <c r="DA232" s="69"/>
      <c r="DB232" s="1"/>
      <c r="DC232" s="50"/>
      <c r="DE232" s="10"/>
      <c r="DF232" s="10"/>
      <c r="DG232" s="1"/>
      <c r="DK232" s="69"/>
      <c r="DL232" s="1"/>
      <c r="DM232" s="50"/>
      <c r="DO232" s="10"/>
      <c r="DP232" s="10"/>
      <c r="DQ232" s="1"/>
      <c r="DU232" s="69"/>
      <c r="DV232" s="1"/>
      <c r="DW232" s="50"/>
      <c r="DY232" s="10"/>
      <c r="DZ232" s="10"/>
      <c r="EA232" s="1"/>
      <c r="EE232" s="69"/>
      <c r="EF232" s="1"/>
      <c r="EG232" s="50"/>
      <c r="EI232" s="10"/>
      <c r="EJ232" s="10"/>
      <c r="EK232" s="1"/>
      <c r="EO232" s="69"/>
      <c r="EP232" s="1"/>
      <c r="EQ232" s="50"/>
      <c r="ES232" s="10"/>
      <c r="ET232" s="10"/>
      <c r="EU232" s="1"/>
      <c r="EY232" s="69"/>
      <c r="EZ232" s="1"/>
      <c r="FA232" s="50"/>
      <c r="FC232" s="10"/>
      <c r="FD232" s="10"/>
      <c r="FE232" s="1"/>
      <c r="FI232" s="69"/>
      <c r="FJ232" s="1"/>
      <c r="FK232" s="50"/>
      <c r="FM232" s="10"/>
      <c r="FN232" s="10"/>
      <c r="FO232" s="1"/>
      <c r="FS232" s="69"/>
      <c r="FT232" s="1"/>
      <c r="FU232" s="50"/>
      <c r="FW232" s="10"/>
      <c r="FX232" s="10"/>
      <c r="FY232" s="1"/>
      <c r="GC232" s="69"/>
      <c r="GD232" s="1"/>
      <c r="GE232" s="50"/>
      <c r="GG232" s="10"/>
      <c r="GH232" s="10"/>
      <c r="GI232" s="1"/>
      <c r="GM232" s="69"/>
      <c r="GN232" s="1"/>
      <c r="GO232" s="50"/>
      <c r="GQ232" s="10"/>
      <c r="GR232" s="10"/>
      <c r="GS232" s="1"/>
      <c r="GW232" s="69"/>
      <c r="GX232" s="1"/>
      <c r="GY232" s="50"/>
      <c r="HA232" s="10"/>
      <c r="HB232" s="10"/>
      <c r="HC232" s="1"/>
      <c r="HG232" s="69"/>
      <c r="HH232" s="1"/>
      <c r="HI232" s="50"/>
      <c r="HK232" s="10"/>
      <c r="HL232" s="10"/>
      <c r="HM232" s="1"/>
      <c r="HQ232" s="69"/>
      <c r="HR232" s="1"/>
      <c r="HS232" s="50"/>
      <c r="HU232" s="10"/>
      <c r="HV232" s="10"/>
      <c r="HW232" s="1"/>
      <c r="IA232" s="69"/>
      <c r="IB232" s="1"/>
      <c r="IC232" s="50"/>
      <c r="IE232" s="10"/>
      <c r="IF232" s="10"/>
      <c r="IG232" s="1"/>
      <c r="AMG232"/>
      <c r="AMH232"/>
      <c r="AMI232"/>
      <c r="AMJ232"/>
    </row>
    <row r="233" spans="1:1024" s="68" customFormat="1" ht="30" customHeight="1">
      <c r="A233" s="22">
        <v>229</v>
      </c>
      <c r="B233" s="23" t="s">
        <v>371</v>
      </c>
      <c r="C233" s="24" t="s">
        <v>115</v>
      </c>
      <c r="D233" s="25">
        <v>200</v>
      </c>
      <c r="E233" s="26"/>
      <c r="F233" s="27"/>
      <c r="G233" s="28"/>
      <c r="H233"/>
      <c r="I233" s="29"/>
      <c r="J233" s="30"/>
      <c r="K233" s="1"/>
      <c r="O233" s="69"/>
      <c r="P233" s="1"/>
      <c r="Q233" s="50"/>
      <c r="S233" s="10"/>
      <c r="T233" s="10"/>
      <c r="U233" s="1"/>
      <c r="Y233" s="69"/>
      <c r="Z233" s="1"/>
      <c r="AA233" s="50"/>
      <c r="AC233" s="10"/>
      <c r="AD233" s="10"/>
      <c r="AE233" s="1"/>
      <c r="AI233" s="69"/>
      <c r="AJ233" s="1"/>
      <c r="AK233" s="50"/>
      <c r="AM233" s="10"/>
      <c r="AN233" s="10"/>
      <c r="AO233" s="1"/>
      <c r="AS233" s="69"/>
      <c r="AT233" s="1"/>
      <c r="AU233" s="50"/>
      <c r="AW233" s="10"/>
      <c r="AX233" s="10"/>
      <c r="AY233" s="1"/>
      <c r="BC233" s="69"/>
      <c r="BD233" s="1"/>
      <c r="BE233" s="50"/>
      <c r="BG233" s="10"/>
      <c r="BH233" s="10"/>
      <c r="BI233" s="1"/>
      <c r="BM233" s="69"/>
      <c r="BN233" s="1"/>
      <c r="BO233" s="50"/>
      <c r="BQ233" s="10"/>
      <c r="BR233" s="10"/>
      <c r="BS233" s="1"/>
      <c r="BW233" s="69"/>
      <c r="BX233" s="1"/>
      <c r="BY233" s="50"/>
      <c r="CA233" s="10"/>
      <c r="CB233" s="10"/>
      <c r="CC233" s="1"/>
      <c r="CG233" s="69"/>
      <c r="CH233" s="1"/>
      <c r="CI233" s="50"/>
      <c r="CK233" s="10"/>
      <c r="CL233" s="10"/>
      <c r="CM233" s="1"/>
      <c r="CQ233" s="69"/>
      <c r="CR233" s="1"/>
      <c r="CS233" s="50"/>
      <c r="CU233" s="10"/>
      <c r="CV233" s="10"/>
      <c r="CW233" s="1"/>
      <c r="DA233" s="69"/>
      <c r="DB233" s="1"/>
      <c r="DC233" s="50"/>
      <c r="DE233" s="10"/>
      <c r="DF233" s="10"/>
      <c r="DG233" s="1"/>
      <c r="DK233" s="69"/>
      <c r="DL233" s="1"/>
      <c r="DM233" s="50"/>
      <c r="DO233" s="10"/>
      <c r="DP233" s="10"/>
      <c r="DQ233" s="1"/>
      <c r="DU233" s="69"/>
      <c r="DV233" s="1"/>
      <c r="DW233" s="50"/>
      <c r="DY233" s="10"/>
      <c r="DZ233" s="10"/>
      <c r="EA233" s="1"/>
      <c r="EE233" s="69"/>
      <c r="EF233" s="1"/>
      <c r="EG233" s="50"/>
      <c r="EI233" s="10"/>
      <c r="EJ233" s="10"/>
      <c r="EK233" s="1"/>
      <c r="EO233" s="69"/>
      <c r="EP233" s="1"/>
      <c r="EQ233" s="50"/>
      <c r="ES233" s="10"/>
      <c r="ET233" s="10"/>
      <c r="EU233" s="1"/>
      <c r="EY233" s="69"/>
      <c r="EZ233" s="1"/>
      <c r="FA233" s="50"/>
      <c r="FC233" s="10"/>
      <c r="FD233" s="10"/>
      <c r="FE233" s="1"/>
      <c r="FI233" s="69"/>
      <c r="FJ233" s="1"/>
      <c r="FK233" s="50"/>
      <c r="FM233" s="10"/>
      <c r="FN233" s="10"/>
      <c r="FO233" s="1"/>
      <c r="FS233" s="69"/>
      <c r="FT233" s="1"/>
      <c r="FU233" s="50"/>
      <c r="FW233" s="10"/>
      <c r="FX233" s="10"/>
      <c r="FY233" s="1"/>
      <c r="GC233" s="69"/>
      <c r="GD233" s="1"/>
      <c r="GE233" s="50"/>
      <c r="GG233" s="10"/>
      <c r="GH233" s="10"/>
      <c r="GI233" s="1"/>
      <c r="GM233" s="69"/>
      <c r="GN233" s="1"/>
      <c r="GO233" s="50"/>
      <c r="GQ233" s="10"/>
      <c r="GR233" s="10"/>
      <c r="GS233" s="1"/>
      <c r="GW233" s="69"/>
      <c r="GX233" s="1"/>
      <c r="GY233" s="50"/>
      <c r="HA233" s="10"/>
      <c r="HB233" s="10"/>
      <c r="HC233" s="1"/>
      <c r="HG233" s="69"/>
      <c r="HH233" s="1"/>
      <c r="HI233" s="50"/>
      <c r="HK233" s="10"/>
      <c r="HL233" s="10"/>
      <c r="HM233" s="1"/>
      <c r="HQ233" s="69"/>
      <c r="HR233" s="1"/>
      <c r="HS233" s="50"/>
      <c r="HU233" s="10"/>
      <c r="HV233" s="10"/>
      <c r="HW233" s="1"/>
      <c r="IA233" s="69"/>
      <c r="IB233" s="1"/>
      <c r="IC233" s="50"/>
      <c r="IE233" s="10"/>
      <c r="IF233" s="10"/>
      <c r="IG233" s="1"/>
      <c r="AMG233"/>
      <c r="AMH233"/>
      <c r="AMI233"/>
      <c r="AMJ233"/>
    </row>
    <row r="234" spans="1:1024">
      <c r="A234" s="22">
        <v>230</v>
      </c>
      <c r="B234" s="23" t="s">
        <v>372</v>
      </c>
      <c r="C234" s="24" t="s">
        <v>373</v>
      </c>
      <c r="D234" s="25">
        <v>50</v>
      </c>
      <c r="E234" s="26"/>
      <c r="F234" s="27"/>
      <c r="G234" s="28"/>
      <c r="H234"/>
      <c r="I234" s="29"/>
      <c r="J234" s="30"/>
    </row>
    <row r="235" spans="1:1024">
      <c r="A235" s="22">
        <v>231</v>
      </c>
      <c r="B235" s="23" t="s">
        <v>374</v>
      </c>
      <c r="C235" s="24" t="s">
        <v>375</v>
      </c>
      <c r="D235" s="25">
        <v>3</v>
      </c>
      <c r="E235" s="26"/>
      <c r="F235" s="27"/>
      <c r="G235" s="28"/>
      <c r="H235"/>
      <c r="I235" s="29"/>
      <c r="J235" s="30"/>
    </row>
    <row r="236" spans="1:1024">
      <c r="A236" s="22">
        <v>232</v>
      </c>
      <c r="B236" s="23" t="s">
        <v>376</v>
      </c>
      <c r="C236" s="24" t="s">
        <v>377</v>
      </c>
      <c r="D236" s="25">
        <v>3</v>
      </c>
      <c r="E236" s="26"/>
      <c r="F236" s="27"/>
      <c r="G236" s="28"/>
      <c r="H236"/>
      <c r="I236" s="29"/>
      <c r="J236" s="30"/>
    </row>
    <row r="237" spans="1:1024">
      <c r="A237" s="22">
        <v>233</v>
      </c>
      <c r="B237" s="23" t="s">
        <v>378</v>
      </c>
      <c r="C237" s="24" t="s">
        <v>379</v>
      </c>
      <c r="D237" s="25">
        <v>3</v>
      </c>
      <c r="E237" s="26"/>
      <c r="F237" s="27"/>
      <c r="G237" s="28"/>
      <c r="H237"/>
      <c r="I237" s="29"/>
      <c r="J237" s="30"/>
    </row>
    <row r="238" spans="1:1024" ht="25.5">
      <c r="A238" s="22">
        <v>234</v>
      </c>
      <c r="B238" s="23" t="s">
        <v>380</v>
      </c>
      <c r="C238" s="24" t="s">
        <v>381</v>
      </c>
      <c r="D238" s="25">
        <v>15</v>
      </c>
      <c r="E238" s="26"/>
      <c r="F238" s="27"/>
      <c r="G238" s="28"/>
      <c r="H238"/>
      <c r="I238" s="29"/>
      <c r="J238" s="30"/>
    </row>
    <row r="239" spans="1:1024">
      <c r="A239" s="22">
        <v>235</v>
      </c>
      <c r="B239" s="23" t="s">
        <v>382</v>
      </c>
      <c r="C239" s="24" t="s">
        <v>137</v>
      </c>
      <c r="D239" s="25">
        <v>6</v>
      </c>
      <c r="E239" s="26"/>
      <c r="F239" s="27"/>
      <c r="G239" s="28"/>
      <c r="H239"/>
      <c r="I239" s="29"/>
      <c r="J239" s="30"/>
    </row>
    <row r="240" spans="1:1024">
      <c r="A240" s="22">
        <v>236</v>
      </c>
      <c r="B240" s="23" t="s">
        <v>383</v>
      </c>
      <c r="C240" s="24" t="s">
        <v>115</v>
      </c>
      <c r="D240" s="25">
        <v>5</v>
      </c>
      <c r="E240" s="26"/>
      <c r="F240" s="27"/>
      <c r="G240" s="28"/>
      <c r="H240"/>
      <c r="I240" s="29"/>
      <c r="J240" s="30"/>
    </row>
    <row r="241" spans="1:1024" s="32" customFormat="1" ht="26.85" customHeight="1">
      <c r="A241" s="22">
        <v>237</v>
      </c>
      <c r="B241" s="23" t="s">
        <v>384</v>
      </c>
      <c r="C241" s="24" t="s">
        <v>15</v>
      </c>
      <c r="D241" s="31">
        <v>3</v>
      </c>
      <c r="E241" s="26"/>
      <c r="F241" s="27"/>
      <c r="G241" s="28"/>
      <c r="H241"/>
      <c r="I241" s="29"/>
      <c r="J241" s="30"/>
      <c r="AMG241"/>
      <c r="AMH241"/>
      <c r="AMI241"/>
      <c r="AMJ241"/>
    </row>
    <row r="242" spans="1:1024">
      <c r="A242" s="22">
        <v>238</v>
      </c>
      <c r="B242" s="23" t="s">
        <v>385</v>
      </c>
      <c r="C242" s="24" t="s">
        <v>386</v>
      </c>
      <c r="D242" s="25">
        <v>15</v>
      </c>
      <c r="E242" s="26"/>
      <c r="F242" s="27"/>
      <c r="G242" s="28"/>
      <c r="H242"/>
      <c r="I242" s="29"/>
      <c r="J242" s="30"/>
    </row>
    <row r="243" spans="1:1024">
      <c r="A243" s="22">
        <v>239</v>
      </c>
      <c r="B243" s="23" t="s">
        <v>387</v>
      </c>
      <c r="C243" s="24" t="s">
        <v>25</v>
      </c>
      <c r="D243" s="25">
        <v>25</v>
      </c>
      <c r="E243" s="26"/>
      <c r="F243" s="27"/>
      <c r="G243" s="28"/>
      <c r="H243"/>
      <c r="I243" s="29"/>
      <c r="J243" s="30"/>
    </row>
    <row r="244" spans="1:1024">
      <c r="A244" s="22">
        <v>240</v>
      </c>
      <c r="B244" s="23" t="s">
        <v>388</v>
      </c>
      <c r="C244" s="24" t="s">
        <v>25</v>
      </c>
      <c r="D244" s="25">
        <v>6</v>
      </c>
      <c r="E244" s="26"/>
      <c r="F244" s="27"/>
      <c r="G244" s="28"/>
      <c r="H244"/>
      <c r="I244" s="29"/>
      <c r="J244" s="30"/>
    </row>
    <row r="245" spans="1:1024">
      <c r="A245" s="22">
        <v>241</v>
      </c>
      <c r="B245" s="23" t="s">
        <v>389</v>
      </c>
      <c r="C245" s="24" t="s">
        <v>137</v>
      </c>
      <c r="D245" s="25">
        <v>6</v>
      </c>
      <c r="E245" s="26"/>
      <c r="F245" s="27"/>
      <c r="G245" s="28"/>
      <c r="H245"/>
      <c r="I245" s="29"/>
      <c r="J245" s="30"/>
    </row>
    <row r="246" spans="1:1024" s="6" customFormat="1">
      <c r="A246" s="22">
        <v>242</v>
      </c>
      <c r="B246" s="53" t="s">
        <v>390</v>
      </c>
      <c r="C246" s="24" t="s">
        <v>391</v>
      </c>
      <c r="D246" s="54">
        <v>6</v>
      </c>
      <c r="E246" s="26"/>
      <c r="F246" s="27"/>
      <c r="G246" s="28"/>
      <c r="H246"/>
      <c r="I246" s="29"/>
      <c r="J246" s="30"/>
      <c r="AMG246"/>
      <c r="AMH246"/>
      <c r="AMI246"/>
      <c r="AMJ246"/>
    </row>
    <row r="247" spans="1:1024">
      <c r="A247" s="22">
        <v>243</v>
      </c>
      <c r="B247" s="23" t="s">
        <v>392</v>
      </c>
      <c r="C247" s="24" t="s">
        <v>25</v>
      </c>
      <c r="D247" s="25">
        <v>6</v>
      </c>
      <c r="E247" s="26"/>
      <c r="F247" s="27"/>
      <c r="G247" s="28"/>
      <c r="H247"/>
      <c r="I247" s="29"/>
      <c r="J247" s="30"/>
    </row>
    <row r="248" spans="1:1024" ht="25.5">
      <c r="A248" s="22">
        <v>244</v>
      </c>
      <c r="B248" s="23" t="s">
        <v>393</v>
      </c>
      <c r="C248" s="24" t="s">
        <v>206</v>
      </c>
      <c r="D248" s="25">
        <v>3</v>
      </c>
      <c r="E248" s="26"/>
      <c r="F248" s="27"/>
      <c r="G248" s="28"/>
      <c r="H248"/>
      <c r="I248" s="29"/>
      <c r="J248" s="30"/>
    </row>
    <row r="249" spans="1:1024" ht="25.5">
      <c r="A249" s="22">
        <v>245</v>
      </c>
      <c r="B249" s="23" t="s">
        <v>394</v>
      </c>
      <c r="C249" s="24" t="s">
        <v>395</v>
      </c>
      <c r="D249" s="25">
        <v>10</v>
      </c>
      <c r="E249" s="26"/>
      <c r="F249" s="27"/>
      <c r="G249" s="28"/>
      <c r="H249"/>
      <c r="I249" s="29"/>
      <c r="J249" s="30"/>
    </row>
    <row r="250" spans="1:1024">
      <c r="A250" s="22">
        <v>246</v>
      </c>
      <c r="B250" s="23" t="s">
        <v>396</v>
      </c>
      <c r="C250" s="24" t="s">
        <v>397</v>
      </c>
      <c r="D250" s="25">
        <v>350</v>
      </c>
      <c r="E250" s="26"/>
      <c r="F250" s="27"/>
      <c r="G250" s="28"/>
      <c r="H250"/>
      <c r="I250" s="29"/>
      <c r="J250" s="30"/>
    </row>
    <row r="251" spans="1:1024" s="32" customFormat="1" ht="26.1" customHeight="1">
      <c r="A251" s="22">
        <v>247</v>
      </c>
      <c r="B251" s="23" t="s">
        <v>398</v>
      </c>
      <c r="C251" s="24" t="s">
        <v>15</v>
      </c>
      <c r="D251" s="31">
        <v>30</v>
      </c>
      <c r="E251" s="26"/>
      <c r="F251" s="27"/>
      <c r="G251" s="28"/>
      <c r="H251"/>
      <c r="I251" s="29"/>
      <c r="J251" s="30"/>
      <c r="AMG251"/>
      <c r="AMH251"/>
      <c r="AMI251"/>
      <c r="AMJ251"/>
    </row>
    <row r="252" spans="1:1024" s="32" customFormat="1">
      <c r="A252" s="22">
        <v>248</v>
      </c>
      <c r="B252" s="23" t="s">
        <v>399</v>
      </c>
      <c r="C252" s="24" t="s">
        <v>400</v>
      </c>
      <c r="D252" s="31">
        <v>16</v>
      </c>
      <c r="E252" s="26"/>
      <c r="F252" s="27"/>
      <c r="G252" s="28"/>
      <c r="H252"/>
      <c r="I252" s="29"/>
      <c r="J252" s="30"/>
      <c r="AMG252"/>
      <c r="AMH252"/>
      <c r="AMI252"/>
      <c r="AMJ252"/>
    </row>
    <row r="253" spans="1:1024" ht="25.5" customHeight="1">
      <c r="A253" s="22">
        <v>249</v>
      </c>
      <c r="B253" s="23" t="s">
        <v>401</v>
      </c>
      <c r="C253" s="24" t="s">
        <v>402</v>
      </c>
      <c r="D253" s="25">
        <v>300</v>
      </c>
      <c r="E253" s="26"/>
      <c r="F253" s="27"/>
      <c r="G253" s="28"/>
      <c r="H253"/>
      <c r="I253" s="29"/>
      <c r="J253" s="30"/>
    </row>
    <row r="254" spans="1:1024" s="32" customFormat="1">
      <c r="A254" s="22">
        <v>250</v>
      </c>
      <c r="B254" s="23" t="s">
        <v>403</v>
      </c>
      <c r="C254" s="24" t="s">
        <v>404</v>
      </c>
      <c r="D254" s="31">
        <v>50</v>
      </c>
      <c r="E254" s="26"/>
      <c r="F254" s="27"/>
      <c r="G254" s="28"/>
      <c r="H254"/>
      <c r="I254" s="29"/>
      <c r="J254" s="30"/>
      <c r="AMG254"/>
      <c r="AMH254"/>
      <c r="AMI254"/>
      <c r="AMJ254"/>
    </row>
    <row r="255" spans="1:1024">
      <c r="A255" s="22">
        <v>251</v>
      </c>
      <c r="B255" s="23" t="s">
        <v>405</v>
      </c>
      <c r="C255" s="24" t="s">
        <v>406</v>
      </c>
      <c r="D255" s="25">
        <v>4</v>
      </c>
      <c r="E255" s="26"/>
      <c r="F255" s="27"/>
      <c r="G255" s="28"/>
      <c r="H255"/>
      <c r="I255" s="29"/>
      <c r="J255" s="30"/>
    </row>
    <row r="256" spans="1:1024">
      <c r="A256" s="22">
        <v>252</v>
      </c>
      <c r="B256" s="23" t="s">
        <v>407</v>
      </c>
      <c r="C256" s="24" t="s">
        <v>25</v>
      </c>
      <c r="D256" s="25">
        <v>4</v>
      </c>
      <c r="E256" s="26"/>
      <c r="F256" s="27"/>
      <c r="G256" s="28"/>
      <c r="H256"/>
      <c r="I256" s="29"/>
      <c r="J256" s="30"/>
    </row>
    <row r="257" spans="1:1024" s="6" customFormat="1">
      <c r="A257" s="22">
        <v>253</v>
      </c>
      <c r="B257" s="23" t="s">
        <v>408</v>
      </c>
      <c r="C257" s="24" t="s">
        <v>409</v>
      </c>
      <c r="D257" s="25">
        <v>3</v>
      </c>
      <c r="E257" s="26"/>
      <c r="F257" s="27"/>
      <c r="G257" s="28"/>
      <c r="H257"/>
      <c r="I257" s="29"/>
      <c r="J257" s="30"/>
      <c r="AMG257"/>
      <c r="AMH257"/>
      <c r="AMI257"/>
      <c r="AMJ257"/>
    </row>
    <row r="258" spans="1:1024" s="6" customFormat="1">
      <c r="A258" s="22">
        <v>254</v>
      </c>
      <c r="B258" s="23" t="s">
        <v>410</v>
      </c>
      <c r="C258" s="24" t="s">
        <v>411</v>
      </c>
      <c r="D258" s="25">
        <v>15</v>
      </c>
      <c r="E258" s="26"/>
      <c r="F258" s="27"/>
      <c r="G258" s="28"/>
      <c r="H258"/>
      <c r="I258" s="29"/>
      <c r="J258" s="30"/>
      <c r="AMG258"/>
      <c r="AMH258"/>
      <c r="AMI258"/>
      <c r="AMJ258"/>
    </row>
    <row r="259" spans="1:1024">
      <c r="A259" s="22">
        <v>255</v>
      </c>
      <c r="B259" s="23" t="s">
        <v>412</v>
      </c>
      <c r="C259" s="24" t="s">
        <v>413</v>
      </c>
      <c r="D259" s="25">
        <v>600</v>
      </c>
      <c r="E259" s="26"/>
      <c r="F259" s="27"/>
      <c r="G259" s="28"/>
      <c r="H259"/>
      <c r="I259" s="29"/>
      <c r="J259" s="30"/>
    </row>
    <row r="260" spans="1:1024" s="32" customFormat="1">
      <c r="A260" s="22">
        <v>256</v>
      </c>
      <c r="B260" s="23" t="s">
        <v>414</v>
      </c>
      <c r="C260" s="24" t="s">
        <v>70</v>
      </c>
      <c r="D260" s="31">
        <v>130</v>
      </c>
      <c r="E260" s="26"/>
      <c r="F260" s="27"/>
      <c r="G260" s="28"/>
      <c r="H260"/>
      <c r="I260" s="29"/>
      <c r="J260" s="30"/>
      <c r="AMG260"/>
      <c r="AMH260"/>
      <c r="AMI260"/>
      <c r="AMJ260"/>
    </row>
    <row r="261" spans="1:1024" s="5" customFormat="1">
      <c r="A261" s="22">
        <v>257</v>
      </c>
      <c r="B261" s="23" t="s">
        <v>415</v>
      </c>
      <c r="C261" s="24" t="s">
        <v>115</v>
      </c>
      <c r="D261" s="31">
        <v>400</v>
      </c>
      <c r="E261" s="26"/>
      <c r="F261" s="27"/>
      <c r="G261" s="28"/>
      <c r="H261"/>
      <c r="I261" s="29"/>
      <c r="J261" s="30"/>
      <c r="K261" s="32"/>
      <c r="IR261" s="6"/>
      <c r="AMG261"/>
      <c r="AMH261"/>
      <c r="AMI261"/>
      <c r="AMJ261"/>
    </row>
    <row r="262" spans="1:1024" s="5" customFormat="1">
      <c r="A262" s="22">
        <v>258</v>
      </c>
      <c r="B262" s="23" t="s">
        <v>416</v>
      </c>
      <c r="C262" s="24" t="s">
        <v>281</v>
      </c>
      <c r="D262" s="31">
        <v>35</v>
      </c>
      <c r="E262" s="26"/>
      <c r="F262" s="27"/>
      <c r="G262" s="28"/>
      <c r="H262"/>
      <c r="I262" s="29"/>
      <c r="J262" s="30"/>
      <c r="IB262" s="6"/>
      <c r="IC262" s="6"/>
      <c r="AMG262"/>
      <c r="AMH262"/>
      <c r="AMI262"/>
      <c r="AMJ262"/>
    </row>
    <row r="263" spans="1:1024" s="5" customFormat="1">
      <c r="A263" s="22">
        <v>259</v>
      </c>
      <c r="B263" s="23" t="s">
        <v>416</v>
      </c>
      <c r="C263" s="24" t="s">
        <v>302</v>
      </c>
      <c r="D263" s="31">
        <v>150</v>
      </c>
      <c r="E263" s="26"/>
      <c r="F263" s="27"/>
      <c r="G263" s="28"/>
      <c r="H263"/>
      <c r="I263" s="29"/>
      <c r="J263" s="30"/>
      <c r="IB263" s="6"/>
      <c r="IC263" s="6"/>
      <c r="AMG263"/>
      <c r="AMH263"/>
      <c r="AMI263"/>
      <c r="AMJ263"/>
    </row>
    <row r="264" spans="1:1024">
      <c r="A264" s="22">
        <v>260</v>
      </c>
      <c r="B264" s="23" t="s">
        <v>417</v>
      </c>
      <c r="C264" s="24" t="s">
        <v>145</v>
      </c>
      <c r="D264" s="25">
        <v>5</v>
      </c>
      <c r="E264" s="26"/>
      <c r="F264" s="27"/>
      <c r="G264" s="28"/>
      <c r="H264"/>
      <c r="I264" s="29"/>
      <c r="J264" s="30"/>
    </row>
    <row r="265" spans="1:1024" s="5" customFormat="1">
      <c r="A265" s="22">
        <v>261</v>
      </c>
      <c r="B265" s="23" t="s">
        <v>418</v>
      </c>
      <c r="C265" s="24" t="s">
        <v>419</v>
      </c>
      <c r="D265" s="31">
        <v>8</v>
      </c>
      <c r="E265" s="26"/>
      <c r="F265" s="27"/>
      <c r="G265" s="28"/>
      <c r="H265"/>
      <c r="I265" s="29"/>
      <c r="J265" s="30"/>
      <c r="IB265" s="6"/>
      <c r="IC265" s="6"/>
      <c r="AMG265"/>
      <c r="AMH265"/>
      <c r="AMI265"/>
      <c r="AMJ265"/>
    </row>
    <row r="266" spans="1:1024" s="5" customFormat="1">
      <c r="A266" s="22">
        <v>262</v>
      </c>
      <c r="B266" s="23" t="s">
        <v>420</v>
      </c>
      <c r="C266" s="24" t="s">
        <v>115</v>
      </c>
      <c r="D266" s="31">
        <v>3</v>
      </c>
      <c r="E266" s="26"/>
      <c r="F266" s="27"/>
      <c r="G266" s="28"/>
      <c r="H266"/>
      <c r="I266" s="29"/>
      <c r="J266" s="30"/>
      <c r="IB266" s="6"/>
      <c r="IC266" s="6"/>
      <c r="AMG266"/>
      <c r="AMH266"/>
      <c r="AMI266"/>
      <c r="AMJ266"/>
    </row>
    <row r="267" spans="1:1024">
      <c r="A267" s="22">
        <v>263</v>
      </c>
      <c r="B267" s="23" t="s">
        <v>421</v>
      </c>
      <c r="C267" s="24" t="s">
        <v>422</v>
      </c>
      <c r="D267" s="25">
        <v>6</v>
      </c>
      <c r="E267" s="26"/>
      <c r="F267" s="27"/>
      <c r="G267" s="28"/>
      <c r="H267"/>
      <c r="I267" s="29"/>
      <c r="J267" s="30"/>
    </row>
    <row r="268" spans="1:1024" s="5" customFormat="1">
      <c r="A268" s="22">
        <v>264</v>
      </c>
      <c r="B268" s="24" t="s">
        <v>423</v>
      </c>
      <c r="C268" s="24" t="s">
        <v>115</v>
      </c>
      <c r="D268" s="31">
        <v>10</v>
      </c>
      <c r="E268" s="26"/>
      <c r="F268" s="27"/>
      <c r="G268" s="28"/>
      <c r="H268"/>
      <c r="I268" s="29"/>
      <c r="J268" s="30"/>
      <c r="IB268" s="6"/>
      <c r="IC268" s="6"/>
      <c r="AMG268"/>
      <c r="AMH268"/>
      <c r="AMI268"/>
      <c r="AMJ268"/>
    </row>
    <row r="269" spans="1:1024" s="5" customFormat="1">
      <c r="A269" s="22">
        <v>265</v>
      </c>
      <c r="B269" s="23" t="s">
        <v>424</v>
      </c>
      <c r="C269" s="24" t="s">
        <v>425</v>
      </c>
      <c r="D269" s="31">
        <v>5</v>
      </c>
      <c r="E269" s="26"/>
      <c r="F269" s="27"/>
      <c r="G269" s="28"/>
      <c r="H269"/>
      <c r="I269" s="29"/>
      <c r="J269" s="30"/>
      <c r="IB269" s="6"/>
      <c r="IC269" s="6"/>
      <c r="AMG269"/>
      <c r="AMH269"/>
      <c r="AMI269"/>
      <c r="AMJ269"/>
    </row>
    <row r="270" spans="1:1024" s="5" customFormat="1">
      <c r="A270" s="22">
        <v>266</v>
      </c>
      <c r="B270" s="23" t="s">
        <v>426</v>
      </c>
      <c r="C270" s="24" t="s">
        <v>427</v>
      </c>
      <c r="D270" s="31">
        <v>8</v>
      </c>
      <c r="E270" s="26"/>
      <c r="F270" s="27"/>
      <c r="G270" s="28"/>
      <c r="H270"/>
      <c r="I270" s="29"/>
      <c r="J270" s="30"/>
      <c r="IB270" s="6"/>
      <c r="IC270" s="6"/>
      <c r="AMG270"/>
      <c r="AMH270"/>
      <c r="AMI270"/>
      <c r="AMJ270"/>
    </row>
    <row r="271" spans="1:1024" s="5" customFormat="1">
      <c r="A271" s="22">
        <v>267</v>
      </c>
      <c r="B271" s="23" t="s">
        <v>428</v>
      </c>
      <c r="C271" s="24" t="s">
        <v>429</v>
      </c>
      <c r="D271" s="31">
        <v>26</v>
      </c>
      <c r="E271" s="26"/>
      <c r="F271" s="27"/>
      <c r="G271" s="28"/>
      <c r="H271"/>
      <c r="I271" s="29"/>
      <c r="J271" s="30"/>
      <c r="IB271" s="6"/>
      <c r="IC271" s="6"/>
      <c r="AMG271"/>
      <c r="AMH271"/>
      <c r="AMI271"/>
      <c r="AMJ271"/>
    </row>
    <row r="272" spans="1:1024">
      <c r="A272" s="22">
        <v>268</v>
      </c>
      <c r="B272" s="23" t="s">
        <v>430</v>
      </c>
      <c r="C272" s="24" t="s">
        <v>431</v>
      </c>
      <c r="D272" s="25">
        <v>22</v>
      </c>
      <c r="E272" s="26"/>
      <c r="F272" s="27"/>
      <c r="G272" s="28"/>
      <c r="H272"/>
      <c r="I272" s="29"/>
      <c r="J272" s="30"/>
    </row>
    <row r="273" spans="1:1024" s="5" customFormat="1">
      <c r="A273" s="22">
        <v>269</v>
      </c>
      <c r="B273" s="23" t="s">
        <v>432</v>
      </c>
      <c r="C273" s="24" t="s">
        <v>143</v>
      </c>
      <c r="D273" s="31">
        <v>30</v>
      </c>
      <c r="E273" s="26"/>
      <c r="F273" s="27"/>
      <c r="G273" s="28"/>
      <c r="H273"/>
      <c r="I273" s="29"/>
      <c r="J273" s="30"/>
      <c r="IB273" s="6"/>
      <c r="IC273" s="6"/>
      <c r="AMG273"/>
      <c r="AMH273"/>
      <c r="AMI273"/>
      <c r="AMJ273"/>
    </row>
    <row r="274" spans="1:1024">
      <c r="A274" s="22">
        <v>270</v>
      </c>
      <c r="B274" s="23" t="s">
        <v>433</v>
      </c>
      <c r="C274" s="24" t="s">
        <v>143</v>
      </c>
      <c r="D274" s="25">
        <v>110</v>
      </c>
      <c r="E274" s="26"/>
      <c r="F274" s="27"/>
      <c r="G274" s="28"/>
      <c r="H274"/>
      <c r="I274" s="29"/>
      <c r="J274" s="30"/>
    </row>
    <row r="275" spans="1:1024" ht="25.5">
      <c r="A275" s="22">
        <v>271</v>
      </c>
      <c r="B275" s="23" t="s">
        <v>434</v>
      </c>
      <c r="C275" s="24" t="s">
        <v>435</v>
      </c>
      <c r="D275" s="25">
        <v>30</v>
      </c>
      <c r="E275" s="26"/>
      <c r="F275" s="27"/>
      <c r="G275" s="28"/>
      <c r="H275"/>
      <c r="I275" s="29"/>
      <c r="J275" s="30"/>
    </row>
    <row r="276" spans="1:1024">
      <c r="A276" s="22">
        <v>272</v>
      </c>
      <c r="B276" s="23" t="s">
        <v>436</v>
      </c>
      <c r="C276" s="24" t="s">
        <v>381</v>
      </c>
      <c r="D276" s="25">
        <v>25</v>
      </c>
      <c r="E276" s="26"/>
      <c r="F276" s="27"/>
      <c r="G276" s="28"/>
      <c r="H276"/>
      <c r="I276" s="29"/>
      <c r="J276" s="30"/>
    </row>
    <row r="277" spans="1:1024">
      <c r="A277" s="22">
        <v>273</v>
      </c>
      <c r="B277" s="23" t="s">
        <v>437</v>
      </c>
      <c r="C277" s="24" t="s">
        <v>438</v>
      </c>
      <c r="D277" s="25">
        <v>3</v>
      </c>
      <c r="E277" s="26"/>
      <c r="F277" s="27"/>
      <c r="G277" s="28"/>
      <c r="H277"/>
      <c r="I277" s="29"/>
      <c r="J277" s="30"/>
    </row>
    <row r="278" spans="1:1024" ht="24" customHeight="1">
      <c r="A278" s="22">
        <v>274</v>
      </c>
      <c r="B278" s="23" t="s">
        <v>439</v>
      </c>
      <c r="C278" s="55" t="s">
        <v>145</v>
      </c>
      <c r="D278" s="25">
        <v>80</v>
      </c>
      <c r="E278" s="26"/>
      <c r="F278" s="27"/>
      <c r="G278" s="28"/>
      <c r="H278"/>
      <c r="I278" s="29"/>
      <c r="J278" s="30"/>
    </row>
    <row r="279" spans="1:1024" s="6" customFormat="1">
      <c r="A279" s="22">
        <v>275</v>
      </c>
      <c r="B279" s="23" t="s">
        <v>440</v>
      </c>
      <c r="C279" s="24" t="s">
        <v>180</v>
      </c>
      <c r="D279" s="25">
        <v>28</v>
      </c>
      <c r="E279" s="26"/>
      <c r="F279" s="27"/>
      <c r="G279" s="28"/>
      <c r="H279"/>
      <c r="I279" s="29"/>
      <c r="J279" s="30"/>
      <c r="AMG279"/>
      <c r="AMH279"/>
      <c r="AMI279"/>
      <c r="AMJ279"/>
    </row>
    <row r="280" spans="1:1024" s="6" customFormat="1">
      <c r="A280" s="22">
        <v>276</v>
      </c>
      <c r="B280" s="23" t="s">
        <v>441</v>
      </c>
      <c r="C280" s="24" t="s">
        <v>442</v>
      </c>
      <c r="D280" s="25">
        <v>80</v>
      </c>
      <c r="E280" s="26"/>
      <c r="F280" s="27"/>
      <c r="G280" s="28"/>
      <c r="H280"/>
      <c r="I280" s="29"/>
      <c r="J280" s="30"/>
      <c r="AMG280"/>
      <c r="AMH280"/>
      <c r="AMI280"/>
      <c r="AMJ280"/>
    </row>
    <row r="281" spans="1:1024" s="6" customFormat="1">
      <c r="A281" s="22">
        <v>277</v>
      </c>
      <c r="B281" s="23" t="s">
        <v>443</v>
      </c>
      <c r="C281" s="24" t="s">
        <v>115</v>
      </c>
      <c r="D281" s="25">
        <v>35</v>
      </c>
      <c r="E281" s="26"/>
      <c r="F281" s="27"/>
      <c r="G281" s="28"/>
      <c r="H281"/>
      <c r="I281" s="29"/>
      <c r="J281" s="30"/>
      <c r="AMG281"/>
      <c r="AMH281"/>
      <c r="AMI281"/>
      <c r="AMJ281"/>
    </row>
    <row r="282" spans="1:1024" s="6" customFormat="1" ht="25.35" customHeight="1">
      <c r="A282" s="22">
        <v>278</v>
      </c>
      <c r="B282" s="23" t="s">
        <v>444</v>
      </c>
      <c r="C282" s="24" t="s">
        <v>115</v>
      </c>
      <c r="D282" s="25">
        <v>50</v>
      </c>
      <c r="E282" s="26"/>
      <c r="F282" s="27"/>
      <c r="G282" s="28"/>
      <c r="H282"/>
      <c r="I282" s="29"/>
      <c r="J282" s="30"/>
      <c r="AMG282"/>
      <c r="AMH282"/>
      <c r="AMI282"/>
      <c r="AMJ282"/>
    </row>
    <row r="283" spans="1:1024" s="6" customFormat="1">
      <c r="A283" s="22">
        <v>279</v>
      </c>
      <c r="B283" s="23" t="s">
        <v>445</v>
      </c>
      <c r="C283" s="24" t="s">
        <v>446</v>
      </c>
      <c r="D283" s="25">
        <v>36</v>
      </c>
      <c r="E283" s="26"/>
      <c r="F283" s="27"/>
      <c r="G283" s="28"/>
      <c r="H283"/>
      <c r="I283" s="29"/>
      <c r="J283" s="30"/>
      <c r="AMG283"/>
      <c r="AMH283"/>
      <c r="AMI283"/>
      <c r="AMJ283"/>
    </row>
    <row r="284" spans="1:1024" s="6" customFormat="1">
      <c r="A284" s="22">
        <v>280</v>
      </c>
      <c r="B284" s="23" t="s">
        <v>447</v>
      </c>
      <c r="C284" s="24" t="s">
        <v>448</v>
      </c>
      <c r="D284" s="25">
        <v>3</v>
      </c>
      <c r="E284" s="26"/>
      <c r="F284" s="27"/>
      <c r="G284" s="28"/>
      <c r="H284"/>
      <c r="I284" s="29"/>
      <c r="J284" s="30"/>
      <c r="AMG284"/>
      <c r="AMH284"/>
      <c r="AMI284"/>
      <c r="AMJ284"/>
    </row>
    <row r="285" spans="1:1024" s="6" customFormat="1">
      <c r="A285" s="22">
        <v>281</v>
      </c>
      <c r="B285" s="23" t="s">
        <v>449</v>
      </c>
      <c r="C285" s="24" t="s">
        <v>298</v>
      </c>
      <c r="D285" s="25">
        <v>3</v>
      </c>
      <c r="E285" s="26"/>
      <c r="F285" s="27"/>
      <c r="G285" s="28"/>
      <c r="H285"/>
      <c r="I285" s="29"/>
      <c r="J285" s="30"/>
      <c r="AMG285"/>
      <c r="AMH285"/>
      <c r="AMI285"/>
      <c r="AMJ285"/>
    </row>
    <row r="286" spans="1:1024" s="6" customFormat="1">
      <c r="A286" s="22">
        <v>282</v>
      </c>
      <c r="B286" s="23" t="s">
        <v>450</v>
      </c>
      <c r="C286" s="24" t="s">
        <v>451</v>
      </c>
      <c r="D286" s="25">
        <v>280</v>
      </c>
      <c r="E286" s="26"/>
      <c r="F286" s="27"/>
      <c r="G286" s="28"/>
      <c r="H286"/>
      <c r="I286" s="29"/>
      <c r="J286" s="30"/>
      <c r="AMG286"/>
      <c r="AMH286"/>
      <c r="AMI286"/>
      <c r="AMJ286"/>
    </row>
    <row r="287" spans="1:1024" s="6" customFormat="1">
      <c r="A287" s="22">
        <v>283</v>
      </c>
      <c r="B287" s="23" t="s">
        <v>452</v>
      </c>
      <c r="C287" s="24" t="s">
        <v>453</v>
      </c>
      <c r="D287" s="25">
        <v>3</v>
      </c>
      <c r="E287" s="26"/>
      <c r="F287" s="27"/>
      <c r="G287" s="28"/>
      <c r="H287"/>
      <c r="I287" s="29"/>
      <c r="J287" s="30"/>
      <c r="AMG287"/>
      <c r="AMH287"/>
      <c r="AMI287"/>
      <c r="AMJ287"/>
    </row>
    <row r="288" spans="1:1024" s="6" customFormat="1">
      <c r="A288" s="22">
        <v>284</v>
      </c>
      <c r="B288" s="23" t="s">
        <v>454</v>
      </c>
      <c r="C288" s="24" t="s">
        <v>455</v>
      </c>
      <c r="D288" s="25">
        <v>3</v>
      </c>
      <c r="E288" s="26"/>
      <c r="F288" s="27"/>
      <c r="G288" s="28"/>
      <c r="H288"/>
      <c r="I288" s="29"/>
      <c r="J288" s="30"/>
      <c r="AMG288"/>
      <c r="AMH288"/>
      <c r="AMI288"/>
      <c r="AMJ288"/>
    </row>
    <row r="289" spans="1:1024" s="6" customFormat="1">
      <c r="A289" s="22">
        <v>285</v>
      </c>
      <c r="B289" s="23" t="s">
        <v>456</v>
      </c>
      <c r="C289" s="24" t="s">
        <v>281</v>
      </c>
      <c r="D289" s="25">
        <v>60</v>
      </c>
      <c r="E289" s="26"/>
      <c r="F289" s="27"/>
      <c r="G289" s="28"/>
      <c r="H289"/>
      <c r="I289" s="29"/>
      <c r="J289" s="30"/>
      <c r="AMG289"/>
      <c r="AMH289"/>
      <c r="AMI289"/>
      <c r="AMJ289"/>
    </row>
    <row r="290" spans="1:1024" s="6" customFormat="1">
      <c r="A290" s="22">
        <v>286</v>
      </c>
      <c r="B290" s="23" t="s">
        <v>457</v>
      </c>
      <c r="C290" s="24" t="s">
        <v>458</v>
      </c>
      <c r="D290" s="25">
        <v>250</v>
      </c>
      <c r="E290" s="26"/>
      <c r="F290" s="27"/>
      <c r="G290" s="28"/>
      <c r="H290"/>
      <c r="I290" s="29"/>
      <c r="J290" s="30"/>
      <c r="AMG290"/>
      <c r="AMH290"/>
      <c r="AMI290"/>
      <c r="AMJ290"/>
    </row>
    <row r="291" spans="1:1024" s="6" customFormat="1">
      <c r="A291" s="22">
        <v>287</v>
      </c>
      <c r="B291" s="23" t="s">
        <v>459</v>
      </c>
      <c r="C291" s="24" t="s">
        <v>460</v>
      </c>
      <c r="D291" s="25">
        <v>15</v>
      </c>
      <c r="E291" s="26"/>
      <c r="F291" s="27"/>
      <c r="G291" s="28"/>
      <c r="H291"/>
      <c r="I291" s="29"/>
      <c r="J291" s="30"/>
      <c r="AMG291"/>
      <c r="AMH291"/>
      <c r="AMI291"/>
      <c r="AMJ291"/>
    </row>
    <row r="292" spans="1:1024" s="6" customFormat="1" ht="25.5">
      <c r="A292" s="22">
        <v>288</v>
      </c>
      <c r="B292" s="23" t="s">
        <v>461</v>
      </c>
      <c r="C292" s="24" t="s">
        <v>462</v>
      </c>
      <c r="D292" s="25">
        <v>14</v>
      </c>
      <c r="E292" s="26"/>
      <c r="F292" s="27"/>
      <c r="G292" s="28"/>
      <c r="H292"/>
      <c r="I292" s="29"/>
      <c r="J292" s="30"/>
      <c r="AMG292"/>
      <c r="AMH292"/>
      <c r="AMI292"/>
      <c r="AMJ292"/>
    </row>
    <row r="293" spans="1:1024" s="6" customFormat="1">
      <c r="A293" s="22">
        <v>289</v>
      </c>
      <c r="B293" s="23" t="s">
        <v>463</v>
      </c>
      <c r="C293" s="24" t="s">
        <v>77</v>
      </c>
      <c r="D293" s="25">
        <v>140</v>
      </c>
      <c r="E293" s="26"/>
      <c r="F293" s="27"/>
      <c r="G293" s="28"/>
      <c r="H293"/>
      <c r="I293" s="29"/>
      <c r="J293" s="30"/>
      <c r="AMG293"/>
      <c r="AMH293"/>
      <c r="AMI293"/>
      <c r="AMJ293"/>
    </row>
    <row r="294" spans="1:1024" s="6" customFormat="1" ht="25.5">
      <c r="A294" s="22">
        <v>290</v>
      </c>
      <c r="B294" s="23" t="s">
        <v>464</v>
      </c>
      <c r="C294" s="24" t="s">
        <v>465</v>
      </c>
      <c r="D294" s="25">
        <v>20</v>
      </c>
      <c r="E294" s="26"/>
      <c r="F294" s="27"/>
      <c r="G294" s="28"/>
      <c r="H294"/>
      <c r="I294" s="29"/>
      <c r="J294" s="30"/>
      <c r="AMG294"/>
      <c r="AMH294"/>
      <c r="AMI294"/>
      <c r="AMJ294"/>
    </row>
    <row r="295" spans="1:1024" ht="42" customHeight="1">
      <c r="A295" s="22">
        <v>291</v>
      </c>
      <c r="B295" s="23" t="s">
        <v>466</v>
      </c>
      <c r="C295" s="24" t="s">
        <v>467</v>
      </c>
      <c r="D295" s="25">
        <v>30</v>
      </c>
      <c r="E295" s="26"/>
      <c r="F295" s="27"/>
      <c r="G295" s="28"/>
      <c r="H295"/>
      <c r="I295" s="29"/>
      <c r="J295" s="30"/>
    </row>
    <row r="296" spans="1:1024" ht="29.1" customHeight="1">
      <c r="A296" s="22">
        <v>292</v>
      </c>
      <c r="B296" s="70" t="s">
        <v>468</v>
      </c>
      <c r="C296" s="71" t="s">
        <v>320</v>
      </c>
      <c r="D296" s="31">
        <v>10</v>
      </c>
      <c r="E296" s="26"/>
      <c r="F296" s="27"/>
      <c r="G296" s="28"/>
      <c r="H296"/>
      <c r="I296" s="29"/>
      <c r="J296" s="30"/>
    </row>
    <row r="297" spans="1:1024" s="5" customFormat="1" ht="34.5" customHeight="1">
      <c r="A297" s="22">
        <v>293</v>
      </c>
      <c r="B297" s="23" t="s">
        <v>469</v>
      </c>
      <c r="C297" s="24" t="s">
        <v>320</v>
      </c>
      <c r="D297" s="25">
        <v>20</v>
      </c>
      <c r="E297" s="26"/>
      <c r="F297" s="27"/>
      <c r="G297" s="28"/>
      <c r="H297"/>
      <c r="I297" s="29"/>
      <c r="J297" s="30"/>
      <c r="IB297" s="6"/>
      <c r="IC297" s="6"/>
      <c r="AMG297"/>
      <c r="AMH297"/>
      <c r="AMI297"/>
      <c r="AMJ297"/>
    </row>
    <row r="298" spans="1:1024" s="72" customFormat="1" ht="30" customHeight="1">
      <c r="A298" s="22">
        <v>294</v>
      </c>
      <c r="B298" s="23" t="s">
        <v>470</v>
      </c>
      <c r="C298" s="24" t="s">
        <v>471</v>
      </c>
      <c r="D298" s="25">
        <v>6</v>
      </c>
      <c r="E298" s="26"/>
      <c r="F298" s="27"/>
      <c r="G298" s="28"/>
      <c r="H298"/>
      <c r="I298" s="29"/>
      <c r="J298" s="30"/>
      <c r="AMG298"/>
      <c r="AMH298"/>
      <c r="AMI298"/>
      <c r="AMJ298"/>
    </row>
    <row r="299" spans="1:1024" s="72" customFormat="1" ht="30" customHeight="1">
      <c r="A299" s="22">
        <v>295</v>
      </c>
      <c r="B299" s="23" t="s">
        <v>472</v>
      </c>
      <c r="C299" s="24" t="s">
        <v>471</v>
      </c>
      <c r="D299" s="25">
        <v>8</v>
      </c>
      <c r="E299" s="26"/>
      <c r="F299" s="27"/>
      <c r="G299" s="28"/>
      <c r="H299"/>
      <c r="I299" s="29"/>
      <c r="J299" s="30"/>
      <c r="AMG299"/>
      <c r="AMH299"/>
      <c r="AMI299"/>
      <c r="AMJ299"/>
    </row>
    <row r="300" spans="1:1024" s="72" customFormat="1">
      <c r="A300" s="22">
        <v>296</v>
      </c>
      <c r="B300" s="23" t="s">
        <v>473</v>
      </c>
      <c r="C300" s="24" t="s">
        <v>474</v>
      </c>
      <c r="D300" s="25">
        <v>80</v>
      </c>
      <c r="E300" s="26"/>
      <c r="F300" s="27"/>
      <c r="G300" s="28"/>
      <c r="H300"/>
      <c r="I300" s="29"/>
      <c r="J300" s="30"/>
      <c r="AMG300"/>
      <c r="AMH300"/>
      <c r="AMI300"/>
      <c r="AMJ300"/>
    </row>
    <row r="301" spans="1:1024" s="6" customFormat="1">
      <c r="A301" s="22">
        <v>297</v>
      </c>
      <c r="B301" s="23" t="s">
        <v>475</v>
      </c>
      <c r="C301" s="24" t="s">
        <v>476</v>
      </c>
      <c r="D301" s="25">
        <v>10</v>
      </c>
      <c r="E301" s="26"/>
      <c r="F301" s="27"/>
      <c r="G301" s="28"/>
      <c r="H301"/>
      <c r="I301" s="29"/>
      <c r="J301" s="30"/>
      <c r="AMG301"/>
      <c r="AMH301"/>
      <c r="AMI301"/>
      <c r="AMJ301"/>
    </row>
    <row r="302" spans="1:1024">
      <c r="A302" s="22">
        <v>298</v>
      </c>
      <c r="B302" s="23" t="s">
        <v>477</v>
      </c>
      <c r="C302" s="24" t="s">
        <v>478</v>
      </c>
      <c r="D302" s="25">
        <v>3</v>
      </c>
      <c r="E302" s="26"/>
      <c r="F302" s="27"/>
      <c r="G302" s="28"/>
      <c r="H302"/>
      <c r="I302" s="29"/>
      <c r="J302" s="30"/>
    </row>
    <row r="303" spans="1:1024" ht="25.5">
      <c r="A303" s="22">
        <v>299</v>
      </c>
      <c r="B303" s="23" t="s">
        <v>479</v>
      </c>
      <c r="C303" s="24" t="s">
        <v>480</v>
      </c>
      <c r="D303" s="25">
        <v>560</v>
      </c>
      <c r="E303" s="26"/>
      <c r="F303" s="27"/>
      <c r="G303" s="28"/>
      <c r="H303"/>
      <c r="I303" s="29"/>
      <c r="J303" s="30"/>
    </row>
    <row r="304" spans="1:1024">
      <c r="A304" s="22">
        <v>300</v>
      </c>
      <c r="B304" s="23" t="s">
        <v>481</v>
      </c>
      <c r="C304" s="24" t="s">
        <v>115</v>
      </c>
      <c r="D304" s="25">
        <v>750</v>
      </c>
      <c r="E304" s="26"/>
      <c r="F304" s="27"/>
      <c r="G304" s="28"/>
      <c r="H304"/>
      <c r="I304" s="29"/>
      <c r="J304" s="30"/>
    </row>
    <row r="305" spans="1:1024" ht="25.5">
      <c r="A305" s="22">
        <v>301</v>
      </c>
      <c r="B305" s="23" t="s">
        <v>482</v>
      </c>
      <c r="C305" s="24" t="s">
        <v>483</v>
      </c>
      <c r="D305" s="25">
        <v>60</v>
      </c>
      <c r="E305" s="26"/>
      <c r="F305" s="27"/>
      <c r="G305" s="28"/>
      <c r="H305"/>
      <c r="I305" s="29"/>
      <c r="J305" s="30"/>
    </row>
    <row r="306" spans="1:1024">
      <c r="A306" s="22">
        <v>302</v>
      </c>
      <c r="B306" s="23" t="s">
        <v>484</v>
      </c>
      <c r="C306" s="24" t="s">
        <v>485</v>
      </c>
      <c r="D306" s="25">
        <v>25</v>
      </c>
      <c r="E306" s="26"/>
      <c r="F306" s="27"/>
      <c r="G306" s="28"/>
      <c r="H306"/>
      <c r="I306" s="29"/>
      <c r="J306" s="30"/>
    </row>
    <row r="307" spans="1:1024">
      <c r="A307" s="22">
        <v>303</v>
      </c>
      <c r="B307" s="23" t="s">
        <v>486</v>
      </c>
      <c r="C307" s="24" t="s">
        <v>109</v>
      </c>
      <c r="D307" s="25">
        <v>3</v>
      </c>
      <c r="E307" s="26"/>
      <c r="F307" s="27"/>
      <c r="G307" s="28"/>
      <c r="H307"/>
      <c r="I307" s="29"/>
      <c r="J307" s="30"/>
    </row>
    <row r="308" spans="1:1024" ht="26.25" customHeight="1">
      <c r="A308" s="22">
        <v>304</v>
      </c>
      <c r="B308" s="23" t="s">
        <v>487</v>
      </c>
      <c r="C308" s="24" t="s">
        <v>115</v>
      </c>
      <c r="D308" s="25">
        <v>3</v>
      </c>
      <c r="E308" s="26"/>
      <c r="F308" s="27"/>
      <c r="G308" s="28"/>
      <c r="H308"/>
      <c r="I308" s="29"/>
      <c r="J308" s="30"/>
    </row>
    <row r="309" spans="1:1024" ht="26.25" customHeight="1">
      <c r="A309" s="22">
        <v>305</v>
      </c>
      <c r="B309" s="23" t="s">
        <v>488</v>
      </c>
      <c r="C309" s="24" t="s">
        <v>95</v>
      </c>
      <c r="D309" s="25">
        <v>10</v>
      </c>
      <c r="E309" s="26"/>
      <c r="F309" s="27"/>
      <c r="G309" s="28"/>
      <c r="H309"/>
      <c r="I309" s="29"/>
      <c r="J309" s="30"/>
    </row>
    <row r="310" spans="1:1024">
      <c r="A310" s="22">
        <v>306</v>
      </c>
      <c r="B310" s="23" t="s">
        <v>489</v>
      </c>
      <c r="C310" s="24" t="s">
        <v>490</v>
      </c>
      <c r="D310" s="25">
        <v>5</v>
      </c>
      <c r="E310" s="26"/>
      <c r="F310" s="27"/>
      <c r="G310" s="28"/>
      <c r="H310"/>
      <c r="I310" s="29"/>
      <c r="J310" s="30"/>
    </row>
    <row r="311" spans="1:1024">
      <c r="A311" s="22">
        <v>307</v>
      </c>
      <c r="B311" s="23" t="s">
        <v>491</v>
      </c>
      <c r="C311" s="24" t="s">
        <v>214</v>
      </c>
      <c r="D311" s="25">
        <v>5</v>
      </c>
      <c r="E311" s="26"/>
      <c r="F311" s="27"/>
      <c r="G311" s="28"/>
      <c r="H311"/>
      <c r="I311" s="29"/>
      <c r="J311" s="30"/>
    </row>
    <row r="312" spans="1:1024">
      <c r="A312" s="22">
        <v>308</v>
      </c>
      <c r="B312" s="23" t="s">
        <v>492</v>
      </c>
      <c r="C312" s="24" t="s">
        <v>493</v>
      </c>
      <c r="D312" s="25">
        <v>10</v>
      </c>
      <c r="E312" s="26"/>
      <c r="F312" s="27"/>
      <c r="G312" s="28"/>
      <c r="H312"/>
      <c r="I312" s="29"/>
      <c r="J312" s="30"/>
    </row>
    <row r="313" spans="1:1024">
      <c r="A313" s="22">
        <v>309</v>
      </c>
      <c r="B313" s="23" t="s">
        <v>494</v>
      </c>
      <c r="C313" s="24" t="s">
        <v>495</v>
      </c>
      <c r="D313" s="25">
        <v>12</v>
      </c>
      <c r="E313" s="26"/>
      <c r="F313" s="27"/>
      <c r="G313" s="28"/>
      <c r="H313"/>
      <c r="I313" s="29"/>
      <c r="J313" s="30"/>
    </row>
    <row r="314" spans="1:1024" ht="25.5">
      <c r="A314" s="22">
        <v>310</v>
      </c>
      <c r="B314" s="23" t="s">
        <v>496</v>
      </c>
      <c r="C314" s="24" t="s">
        <v>497</v>
      </c>
      <c r="D314" s="25">
        <v>3</v>
      </c>
      <c r="E314" s="26"/>
      <c r="F314" s="27"/>
      <c r="G314" s="28"/>
      <c r="H314"/>
      <c r="I314" s="29"/>
      <c r="J314" s="30"/>
    </row>
    <row r="315" spans="1:1024" s="32" customFormat="1" ht="25.5">
      <c r="A315" s="22">
        <v>311</v>
      </c>
      <c r="B315" s="23" t="s">
        <v>498</v>
      </c>
      <c r="C315" s="24" t="s">
        <v>499</v>
      </c>
      <c r="D315" s="31">
        <v>500</v>
      </c>
      <c r="E315" s="26"/>
      <c r="F315" s="27"/>
      <c r="G315" s="28"/>
      <c r="H315"/>
      <c r="I315" s="29"/>
      <c r="J315" s="30"/>
      <c r="AMG315"/>
      <c r="AMH315"/>
      <c r="AMI315"/>
      <c r="AMJ315"/>
    </row>
    <row r="316" spans="1:1024" s="32" customFormat="1" ht="38.25">
      <c r="A316" s="22">
        <v>312</v>
      </c>
      <c r="B316" s="23" t="s">
        <v>500</v>
      </c>
      <c r="C316" s="24" t="s">
        <v>501</v>
      </c>
      <c r="D316" s="31">
        <v>150</v>
      </c>
      <c r="E316" s="26"/>
      <c r="F316" s="27"/>
      <c r="G316" s="28"/>
      <c r="H316"/>
      <c r="I316" s="29"/>
      <c r="J316" s="30"/>
      <c r="AMG316"/>
      <c r="AMH316"/>
      <c r="AMI316"/>
      <c r="AMJ316"/>
    </row>
    <row r="317" spans="1:1024" ht="31.5" customHeight="1">
      <c r="A317" s="22">
        <v>313</v>
      </c>
      <c r="B317" s="23" t="s">
        <v>502</v>
      </c>
      <c r="C317" s="24" t="s">
        <v>202</v>
      </c>
      <c r="D317" s="25">
        <v>300</v>
      </c>
      <c r="E317" s="26"/>
      <c r="F317" s="27"/>
      <c r="G317" s="28"/>
      <c r="H317"/>
      <c r="I317" s="29"/>
      <c r="J317" s="30"/>
    </row>
    <row r="318" spans="1:1024" s="6" customFormat="1" ht="29.1" customHeight="1">
      <c r="A318" s="22">
        <v>314</v>
      </c>
      <c r="B318" s="23" t="s">
        <v>503</v>
      </c>
      <c r="C318" s="24" t="s">
        <v>214</v>
      </c>
      <c r="D318" s="31">
        <v>5</v>
      </c>
      <c r="E318" s="26"/>
      <c r="F318" s="27"/>
      <c r="G318" s="28"/>
      <c r="H318"/>
      <c r="I318" s="29"/>
      <c r="J318" s="30"/>
      <c r="AMG318"/>
      <c r="AMH318"/>
      <c r="AMI318"/>
      <c r="AMJ318"/>
    </row>
    <row r="319" spans="1:1024" s="6" customFormat="1" ht="24.6" customHeight="1">
      <c r="A319" s="22">
        <v>315</v>
      </c>
      <c r="B319" s="73" t="s">
        <v>504</v>
      </c>
      <c r="C319" s="24" t="s">
        <v>505</v>
      </c>
      <c r="D319" s="31">
        <v>60</v>
      </c>
      <c r="E319" s="26"/>
      <c r="F319" s="27"/>
      <c r="G319" s="28"/>
      <c r="H319"/>
      <c r="I319" s="29"/>
      <c r="J319" s="30"/>
      <c r="AMG319"/>
      <c r="AMH319"/>
      <c r="AMI319"/>
      <c r="AMJ319"/>
    </row>
    <row r="320" spans="1:1024">
      <c r="A320" s="22">
        <v>316</v>
      </c>
      <c r="B320" s="23" t="s">
        <v>506</v>
      </c>
      <c r="C320" s="24" t="s">
        <v>75</v>
      </c>
      <c r="D320" s="25">
        <v>40</v>
      </c>
      <c r="E320" s="26"/>
      <c r="F320" s="27"/>
      <c r="G320" s="28"/>
      <c r="H320"/>
      <c r="I320" s="29"/>
      <c r="J320" s="30"/>
    </row>
    <row r="321" spans="1:1024">
      <c r="A321" s="22">
        <v>317</v>
      </c>
      <c r="B321" s="33" t="s">
        <v>507</v>
      </c>
      <c r="C321" s="34" t="s">
        <v>95</v>
      </c>
      <c r="D321" s="35">
        <v>100</v>
      </c>
      <c r="E321" s="26"/>
      <c r="F321" s="27"/>
      <c r="G321" s="28"/>
      <c r="H321"/>
      <c r="I321" s="29"/>
      <c r="J321" s="30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  <c r="IV321"/>
      <c r="IW321"/>
      <c r="IX321"/>
      <c r="IY321"/>
      <c r="IZ321"/>
      <c r="JA321"/>
      <c r="JB321"/>
      <c r="JC321"/>
      <c r="JD321"/>
      <c r="JE321"/>
      <c r="JF321"/>
      <c r="JG321"/>
      <c r="JH321"/>
      <c r="JI321"/>
      <c r="JJ321"/>
      <c r="JK321"/>
      <c r="JL321"/>
      <c r="JM321"/>
      <c r="JN321"/>
      <c r="JO321"/>
      <c r="JP321"/>
      <c r="JQ321"/>
      <c r="JR321"/>
      <c r="JS321"/>
      <c r="JT321"/>
      <c r="JU321"/>
      <c r="JV321"/>
      <c r="JW321"/>
      <c r="JX321"/>
      <c r="JY321"/>
      <c r="JZ321"/>
      <c r="KA321"/>
      <c r="KB321"/>
      <c r="KC321"/>
      <c r="KD321"/>
      <c r="KE321"/>
      <c r="KF321"/>
      <c r="KG321"/>
      <c r="KH321"/>
      <c r="KI321"/>
      <c r="KJ321"/>
      <c r="KK321"/>
      <c r="KL321"/>
      <c r="KM321"/>
      <c r="KN321"/>
      <c r="KO321"/>
      <c r="KP321"/>
      <c r="KQ321"/>
      <c r="KR321"/>
      <c r="KS321"/>
      <c r="KT321"/>
      <c r="KU321"/>
      <c r="KV321"/>
      <c r="KW321"/>
      <c r="KX321"/>
      <c r="KY321"/>
      <c r="KZ321"/>
      <c r="LA321"/>
      <c r="LB321"/>
      <c r="LC321"/>
      <c r="LD321"/>
      <c r="LE321"/>
      <c r="LF321"/>
      <c r="LG321"/>
      <c r="LH321"/>
      <c r="LI321"/>
      <c r="LJ321"/>
      <c r="LK321"/>
      <c r="LL321"/>
      <c r="LM321"/>
      <c r="LN321"/>
      <c r="LO321"/>
      <c r="LP321"/>
      <c r="LQ321"/>
      <c r="LR321"/>
      <c r="LS321"/>
      <c r="LT321"/>
      <c r="LU321"/>
      <c r="LV321"/>
      <c r="LW321"/>
      <c r="LX321"/>
      <c r="LY321"/>
      <c r="LZ321"/>
      <c r="MA321"/>
      <c r="MB321"/>
      <c r="MC321"/>
      <c r="MD321"/>
      <c r="ME321"/>
      <c r="MF321"/>
      <c r="MG321"/>
      <c r="MH321"/>
      <c r="MI321"/>
      <c r="MJ321"/>
      <c r="MK321"/>
      <c r="ML321"/>
      <c r="MM321"/>
      <c r="MN321"/>
      <c r="MO321"/>
      <c r="MP321"/>
      <c r="MQ321"/>
      <c r="MR321"/>
      <c r="MS321"/>
      <c r="MT321"/>
      <c r="MU321"/>
      <c r="MV321"/>
      <c r="MW321"/>
      <c r="MX321"/>
      <c r="MY321"/>
      <c r="MZ321"/>
      <c r="NA321"/>
      <c r="NB321"/>
      <c r="NC321"/>
      <c r="ND321"/>
      <c r="NE321"/>
      <c r="NF321"/>
      <c r="NG321"/>
      <c r="NH321"/>
      <c r="NI321"/>
      <c r="NJ321"/>
      <c r="NK321"/>
      <c r="NL321"/>
      <c r="NM321"/>
      <c r="NN321"/>
      <c r="NO321"/>
      <c r="NP321"/>
      <c r="NQ321"/>
      <c r="NR321"/>
      <c r="NS321"/>
      <c r="NT321"/>
      <c r="NU321"/>
      <c r="NV321"/>
      <c r="NW321"/>
      <c r="NX321"/>
      <c r="NY321"/>
      <c r="NZ321"/>
      <c r="OA321"/>
      <c r="OB321"/>
      <c r="OC321"/>
      <c r="OD321"/>
      <c r="OE321"/>
      <c r="OF321"/>
      <c r="OG321"/>
      <c r="OH321"/>
      <c r="OI321"/>
      <c r="OJ321"/>
      <c r="OK321"/>
      <c r="OL321"/>
      <c r="OM321"/>
      <c r="ON321"/>
      <c r="OO321"/>
      <c r="OP321"/>
      <c r="OQ321"/>
      <c r="OR321"/>
      <c r="OS321"/>
      <c r="OT321"/>
      <c r="OU321"/>
      <c r="OV321"/>
      <c r="OW321"/>
      <c r="OX321"/>
      <c r="OY321"/>
      <c r="OZ321"/>
      <c r="PA321"/>
      <c r="PB321"/>
      <c r="PC321"/>
      <c r="PD321"/>
      <c r="PE321"/>
      <c r="PF321"/>
      <c r="PG321"/>
      <c r="PH321"/>
      <c r="PI321"/>
      <c r="PJ321"/>
      <c r="PK321"/>
      <c r="PL321"/>
      <c r="PM321"/>
      <c r="PN321"/>
      <c r="PO321"/>
      <c r="PP321"/>
      <c r="PQ321"/>
      <c r="PR321"/>
      <c r="PS321"/>
      <c r="PT321"/>
      <c r="PU321"/>
      <c r="PV321"/>
      <c r="PW321"/>
      <c r="PX321"/>
      <c r="PY321"/>
      <c r="PZ321"/>
      <c r="QA321"/>
      <c r="QB321"/>
      <c r="QC321"/>
      <c r="QD321"/>
      <c r="QE321"/>
      <c r="QF321"/>
      <c r="QG321"/>
      <c r="QH321"/>
      <c r="QI321"/>
      <c r="QJ321"/>
      <c r="QK321"/>
      <c r="QL321"/>
      <c r="QM321"/>
      <c r="QN321"/>
      <c r="QO321"/>
      <c r="QP321"/>
      <c r="QQ321"/>
      <c r="QR321"/>
      <c r="QS321"/>
      <c r="QT321"/>
      <c r="QU321"/>
      <c r="QV321"/>
      <c r="QW321"/>
      <c r="QX321"/>
      <c r="QY321"/>
      <c r="QZ321"/>
      <c r="RA321"/>
      <c r="RB321"/>
      <c r="RC321"/>
      <c r="RD321"/>
      <c r="RE321"/>
      <c r="RF321"/>
      <c r="RG321"/>
      <c r="RH321"/>
      <c r="RI321"/>
      <c r="RJ321"/>
      <c r="RK321"/>
      <c r="RL321"/>
      <c r="RM321"/>
      <c r="RN321"/>
      <c r="RO321"/>
      <c r="RP321"/>
      <c r="RQ321"/>
      <c r="RR321"/>
      <c r="RS321"/>
      <c r="RT321"/>
      <c r="RU321"/>
      <c r="RV321"/>
      <c r="RW321"/>
      <c r="RX321"/>
      <c r="RY321"/>
      <c r="RZ321"/>
      <c r="SA321"/>
      <c r="SB321"/>
      <c r="SC321"/>
      <c r="SD321"/>
      <c r="SE321"/>
      <c r="SF321"/>
      <c r="SG321"/>
      <c r="SH321"/>
      <c r="SI321"/>
      <c r="SJ321"/>
      <c r="SK321"/>
      <c r="SL321"/>
      <c r="SM321"/>
      <c r="SN321"/>
      <c r="SO321"/>
      <c r="SP321"/>
      <c r="SQ321"/>
      <c r="SR321"/>
      <c r="SS321"/>
      <c r="ST321"/>
      <c r="SU321"/>
      <c r="SV321"/>
      <c r="SW321"/>
      <c r="SX321"/>
      <c r="SY321"/>
      <c r="SZ321"/>
      <c r="TA321"/>
      <c r="TB321"/>
      <c r="TC321"/>
      <c r="TD321"/>
      <c r="TE321"/>
      <c r="TF321"/>
      <c r="TG321"/>
      <c r="TH321"/>
      <c r="TI321"/>
      <c r="TJ321"/>
      <c r="TK321"/>
      <c r="TL321"/>
      <c r="TM321"/>
      <c r="TN321"/>
      <c r="TO321"/>
      <c r="TP321"/>
      <c r="TQ321"/>
      <c r="TR321"/>
      <c r="TS321"/>
      <c r="TT321"/>
      <c r="TU321"/>
      <c r="TV321"/>
      <c r="TW321"/>
      <c r="TX321"/>
      <c r="TY321"/>
      <c r="TZ321"/>
      <c r="UA321"/>
      <c r="UB321"/>
      <c r="UC321"/>
      <c r="UD321"/>
      <c r="UE321"/>
      <c r="UF321"/>
      <c r="UG321"/>
      <c r="UH321"/>
      <c r="UI321"/>
      <c r="UJ321"/>
      <c r="UK321"/>
      <c r="UL321"/>
      <c r="UM321"/>
      <c r="UN321"/>
      <c r="UO321"/>
      <c r="UP321"/>
      <c r="UQ321"/>
      <c r="UR321"/>
      <c r="US321"/>
      <c r="UT321"/>
      <c r="UU321"/>
      <c r="UV321"/>
      <c r="UW321"/>
      <c r="UX321"/>
      <c r="UY321"/>
      <c r="UZ321"/>
      <c r="VA321"/>
      <c r="VB321"/>
      <c r="VC321"/>
      <c r="VD321"/>
      <c r="VE321"/>
      <c r="VF321"/>
      <c r="VG321"/>
      <c r="VH321"/>
      <c r="VI321"/>
      <c r="VJ321"/>
      <c r="VK321"/>
      <c r="VL321"/>
      <c r="VM321"/>
      <c r="VN321"/>
      <c r="VO321"/>
      <c r="VP321"/>
      <c r="VQ321"/>
      <c r="VR321"/>
      <c r="VS321"/>
      <c r="VT321"/>
      <c r="VU321"/>
      <c r="VV321"/>
      <c r="VW321"/>
      <c r="VX321"/>
      <c r="VY321"/>
      <c r="VZ321"/>
      <c r="WA321"/>
      <c r="WB321"/>
      <c r="WC321"/>
      <c r="WD321"/>
      <c r="WE321"/>
      <c r="WF321"/>
      <c r="WG321"/>
      <c r="WH321"/>
      <c r="WI321"/>
      <c r="WJ321"/>
      <c r="WK321"/>
      <c r="WL321"/>
      <c r="WM321"/>
      <c r="WN321"/>
      <c r="WO321"/>
      <c r="WP321"/>
      <c r="WQ321"/>
      <c r="WR321"/>
      <c r="WS321"/>
      <c r="WT321"/>
      <c r="WU321"/>
      <c r="WV321"/>
      <c r="WW321"/>
      <c r="WX321"/>
      <c r="WY321"/>
      <c r="WZ321"/>
      <c r="XA321"/>
      <c r="XB321"/>
      <c r="XC321"/>
      <c r="XD321"/>
      <c r="XE321"/>
      <c r="XF321"/>
      <c r="XG321"/>
      <c r="XH321"/>
      <c r="XI321"/>
      <c r="XJ321"/>
      <c r="XK321"/>
      <c r="XL321"/>
      <c r="XM321"/>
      <c r="XN321"/>
      <c r="XO321"/>
      <c r="XP321"/>
      <c r="XQ321"/>
      <c r="XR321"/>
      <c r="XS321"/>
      <c r="XT321"/>
      <c r="XU321"/>
      <c r="XV321"/>
      <c r="XW321"/>
      <c r="XX321"/>
      <c r="XY321"/>
      <c r="XZ321"/>
      <c r="YA321"/>
      <c r="YB321"/>
      <c r="YC321"/>
      <c r="YD321"/>
      <c r="YE321"/>
      <c r="YF321"/>
      <c r="YG321"/>
      <c r="YH321"/>
      <c r="YI321"/>
      <c r="YJ321"/>
      <c r="YK321"/>
      <c r="YL321"/>
      <c r="YM321"/>
      <c r="YN321"/>
      <c r="YO321"/>
      <c r="YP321"/>
      <c r="YQ321"/>
      <c r="YR321"/>
      <c r="YS321"/>
      <c r="YT321"/>
      <c r="YU321"/>
      <c r="YV321"/>
      <c r="YW321"/>
      <c r="YX321"/>
      <c r="YY321"/>
      <c r="YZ321"/>
      <c r="ZA321"/>
      <c r="ZB321"/>
      <c r="ZC321"/>
      <c r="ZD321"/>
      <c r="ZE321"/>
      <c r="ZF321"/>
      <c r="ZG321"/>
      <c r="ZH321"/>
      <c r="ZI321"/>
      <c r="ZJ321"/>
      <c r="ZK321"/>
      <c r="ZL321"/>
      <c r="ZM321"/>
      <c r="ZN321"/>
      <c r="ZO321"/>
      <c r="ZP321"/>
      <c r="ZQ321"/>
      <c r="ZR321"/>
      <c r="ZS321"/>
      <c r="ZT321"/>
      <c r="ZU321"/>
      <c r="ZV321"/>
      <c r="ZW321"/>
      <c r="ZX321"/>
      <c r="ZY321"/>
      <c r="ZZ321"/>
      <c r="AAA321"/>
      <c r="AAB321"/>
      <c r="AAC321"/>
      <c r="AAD321"/>
      <c r="AAE321"/>
      <c r="AAF321"/>
      <c r="AAG321"/>
      <c r="AAH321"/>
      <c r="AAI321"/>
      <c r="AAJ321"/>
      <c r="AAK321"/>
      <c r="AAL321"/>
      <c r="AAM321"/>
      <c r="AAN321"/>
      <c r="AAO321"/>
      <c r="AAP321"/>
      <c r="AAQ321"/>
      <c r="AAR321"/>
      <c r="AAS321"/>
      <c r="AAT321"/>
      <c r="AAU321"/>
      <c r="AAV321"/>
      <c r="AAW321"/>
      <c r="AAX321"/>
      <c r="AAY321"/>
      <c r="AAZ321"/>
      <c r="ABA321"/>
      <c r="ABB321"/>
      <c r="ABC321"/>
      <c r="ABD321"/>
      <c r="ABE321"/>
      <c r="ABF321"/>
      <c r="ABG321"/>
      <c r="ABH321"/>
      <c r="ABI321"/>
      <c r="ABJ321"/>
      <c r="ABK321"/>
      <c r="ABL321"/>
      <c r="ABM321"/>
      <c r="ABN321"/>
      <c r="ABO321"/>
      <c r="ABP321"/>
      <c r="ABQ321"/>
      <c r="ABR321"/>
      <c r="ABS321"/>
      <c r="ABT321"/>
      <c r="ABU321"/>
      <c r="ABV321"/>
      <c r="ABW321"/>
      <c r="ABX321"/>
      <c r="ABY321"/>
      <c r="ABZ321"/>
      <c r="ACA321"/>
      <c r="ACB321"/>
      <c r="ACC321"/>
      <c r="ACD321"/>
      <c r="ACE321"/>
      <c r="ACF321"/>
      <c r="ACG321"/>
      <c r="ACH321"/>
      <c r="ACI321"/>
      <c r="ACJ321"/>
      <c r="ACK321"/>
      <c r="ACL321"/>
      <c r="ACM321"/>
      <c r="ACN321"/>
      <c r="ACO321"/>
      <c r="ACP321"/>
      <c r="ACQ321"/>
      <c r="ACR321"/>
      <c r="ACS321"/>
      <c r="ACT321"/>
      <c r="ACU321"/>
      <c r="ACV321"/>
      <c r="ACW321"/>
      <c r="ACX321"/>
      <c r="ACY321"/>
      <c r="ACZ321"/>
      <c r="ADA321"/>
      <c r="ADB321"/>
      <c r="ADC321"/>
      <c r="ADD321"/>
      <c r="ADE321"/>
      <c r="ADF321"/>
      <c r="ADG321"/>
      <c r="ADH321"/>
      <c r="ADI321"/>
      <c r="ADJ321"/>
      <c r="ADK321"/>
      <c r="ADL321"/>
      <c r="ADM321"/>
      <c r="ADN321"/>
      <c r="ADO321"/>
      <c r="ADP321"/>
      <c r="ADQ321"/>
      <c r="ADR321"/>
      <c r="ADS321"/>
      <c r="ADT321"/>
      <c r="ADU321"/>
      <c r="ADV321"/>
      <c r="ADW321"/>
      <c r="ADX321"/>
      <c r="ADY321"/>
      <c r="ADZ321"/>
      <c r="AEA321"/>
      <c r="AEB321"/>
      <c r="AEC321"/>
      <c r="AED321"/>
      <c r="AEE321"/>
      <c r="AEF321"/>
      <c r="AEG321"/>
      <c r="AEH321"/>
      <c r="AEI321"/>
      <c r="AEJ321"/>
      <c r="AEK321"/>
      <c r="AEL321"/>
      <c r="AEM321"/>
      <c r="AEN321"/>
      <c r="AEO321"/>
      <c r="AEP321"/>
      <c r="AEQ321"/>
      <c r="AER321"/>
      <c r="AES321"/>
      <c r="AET321"/>
      <c r="AEU321"/>
      <c r="AEV321"/>
      <c r="AEW321"/>
      <c r="AEX321"/>
      <c r="AEY321"/>
      <c r="AEZ321"/>
      <c r="AFA321"/>
      <c r="AFB321"/>
      <c r="AFC321"/>
      <c r="AFD321"/>
      <c r="AFE321"/>
      <c r="AFF321"/>
      <c r="AFG321"/>
      <c r="AFH321"/>
      <c r="AFI321"/>
      <c r="AFJ321"/>
      <c r="AFK321"/>
      <c r="AFL321"/>
      <c r="AFM321"/>
      <c r="AFN321"/>
      <c r="AFO321"/>
      <c r="AFP321"/>
      <c r="AFQ321"/>
      <c r="AFR321"/>
      <c r="AFS321"/>
      <c r="AFT321"/>
      <c r="AFU321"/>
      <c r="AFV321"/>
      <c r="AFW321"/>
      <c r="AFX321"/>
      <c r="AFY321"/>
      <c r="AFZ321"/>
      <c r="AGA321"/>
      <c r="AGB321"/>
      <c r="AGC321"/>
      <c r="AGD321"/>
      <c r="AGE321"/>
      <c r="AGF321"/>
      <c r="AGG321"/>
      <c r="AGH321"/>
      <c r="AGI321"/>
      <c r="AGJ321"/>
      <c r="AGK321"/>
      <c r="AGL321"/>
      <c r="AGM321"/>
      <c r="AGN321"/>
      <c r="AGO321"/>
      <c r="AGP321"/>
      <c r="AGQ321"/>
      <c r="AGR321"/>
      <c r="AGS321"/>
      <c r="AGT321"/>
      <c r="AGU321"/>
      <c r="AGV321"/>
      <c r="AGW321"/>
      <c r="AGX321"/>
      <c r="AGY321"/>
      <c r="AGZ321"/>
      <c r="AHA321"/>
      <c r="AHB321"/>
      <c r="AHC321"/>
      <c r="AHD321"/>
      <c r="AHE321"/>
      <c r="AHF321"/>
      <c r="AHG321"/>
      <c r="AHH321"/>
      <c r="AHI321"/>
      <c r="AHJ321"/>
      <c r="AHK321"/>
      <c r="AHL321"/>
      <c r="AHM321"/>
      <c r="AHN321"/>
      <c r="AHO321"/>
      <c r="AHP321"/>
      <c r="AHQ321"/>
      <c r="AHR321"/>
      <c r="AHS321"/>
      <c r="AHT321"/>
      <c r="AHU321"/>
      <c r="AHV321"/>
      <c r="AHW321"/>
      <c r="AHX321"/>
      <c r="AHY321"/>
      <c r="AHZ321"/>
      <c r="AIA321"/>
      <c r="AIB321"/>
      <c r="AIC321"/>
      <c r="AID321"/>
      <c r="AIE321"/>
      <c r="AIF321"/>
      <c r="AIG321"/>
      <c r="AIH321"/>
      <c r="AII321"/>
      <c r="AIJ321"/>
      <c r="AIK321"/>
      <c r="AIL321"/>
      <c r="AIM321"/>
      <c r="AIN321"/>
      <c r="AIO321"/>
      <c r="AIP321"/>
      <c r="AIQ321"/>
      <c r="AIR321"/>
      <c r="AIS321"/>
      <c r="AIT321"/>
      <c r="AIU321"/>
      <c r="AIV321"/>
      <c r="AIW321"/>
      <c r="AIX321"/>
      <c r="AIY321"/>
      <c r="AIZ321"/>
      <c r="AJA321"/>
      <c r="AJB321"/>
      <c r="AJC321"/>
      <c r="AJD321"/>
      <c r="AJE321"/>
      <c r="AJF321"/>
      <c r="AJG321"/>
      <c r="AJH321"/>
      <c r="AJI321"/>
      <c r="AJJ321"/>
      <c r="AJK321"/>
      <c r="AJL321"/>
      <c r="AJM321"/>
      <c r="AJN321"/>
      <c r="AJO321"/>
      <c r="AJP321"/>
      <c r="AJQ321"/>
      <c r="AJR321"/>
      <c r="AJS321"/>
      <c r="AJT321"/>
      <c r="AJU321"/>
      <c r="AJV321"/>
      <c r="AJW321"/>
      <c r="AJX321"/>
      <c r="AJY321"/>
      <c r="AJZ321"/>
      <c r="AKA321"/>
      <c r="AKB321"/>
      <c r="AKC321"/>
      <c r="AKD321"/>
      <c r="AKE321"/>
      <c r="AKF321"/>
      <c r="AKG321"/>
      <c r="AKH321"/>
      <c r="AKI321"/>
      <c r="AKJ321"/>
      <c r="AKK321"/>
      <c r="AKL321"/>
      <c r="AKM321"/>
      <c r="AKN321"/>
      <c r="AKO321"/>
      <c r="AKP321"/>
      <c r="AKQ321"/>
      <c r="AKR321"/>
      <c r="AKS321"/>
      <c r="AKT321"/>
      <c r="AKU321"/>
      <c r="AKV321"/>
      <c r="AKW321"/>
      <c r="AKX321"/>
      <c r="AKY321"/>
      <c r="AKZ321"/>
      <c r="ALA321"/>
      <c r="ALB321"/>
      <c r="ALC321"/>
      <c r="ALD321"/>
      <c r="ALE321"/>
      <c r="ALF321"/>
      <c r="ALG321"/>
      <c r="ALH321"/>
      <c r="ALI321"/>
      <c r="ALJ321"/>
      <c r="ALK321"/>
      <c r="ALL321"/>
      <c r="ALM321"/>
      <c r="ALN321"/>
      <c r="ALO321"/>
      <c r="ALP321"/>
      <c r="ALQ321"/>
      <c r="ALR321"/>
      <c r="ALS321"/>
      <c r="ALT321"/>
      <c r="ALU321"/>
      <c r="ALV321"/>
      <c r="ALW321"/>
      <c r="ALX321"/>
      <c r="ALY321"/>
      <c r="ALZ321"/>
      <c r="AMA321"/>
      <c r="AMB321"/>
      <c r="AMC321"/>
      <c r="AMD321"/>
      <c r="AME321"/>
      <c r="AMF321"/>
    </row>
    <row r="322" spans="1:1024" s="5" customFormat="1">
      <c r="A322" s="22">
        <v>318</v>
      </c>
      <c r="B322" s="23" t="s">
        <v>508</v>
      </c>
      <c r="C322" s="24" t="s">
        <v>95</v>
      </c>
      <c r="D322" s="31">
        <v>40</v>
      </c>
      <c r="E322" s="26"/>
      <c r="F322" s="27"/>
      <c r="G322" s="28"/>
      <c r="H322"/>
      <c r="I322" s="29"/>
      <c r="J322" s="30"/>
      <c r="IB322" s="6"/>
      <c r="IC322" s="6"/>
      <c r="AMG322"/>
      <c r="AMH322"/>
      <c r="AMI322"/>
      <c r="AMJ322"/>
    </row>
    <row r="323" spans="1:1024">
      <c r="A323" s="22">
        <v>319</v>
      </c>
      <c r="B323" s="23" t="s">
        <v>509</v>
      </c>
      <c r="C323" s="24" t="s">
        <v>510</v>
      </c>
      <c r="D323" s="25">
        <v>20</v>
      </c>
      <c r="E323" s="26"/>
      <c r="F323" s="27"/>
      <c r="G323" s="28"/>
      <c r="H323"/>
      <c r="I323" s="29"/>
      <c r="J323" s="30"/>
    </row>
    <row r="324" spans="1:1024" s="6" customFormat="1">
      <c r="A324" s="22">
        <v>320</v>
      </c>
      <c r="B324" s="23" t="s">
        <v>511</v>
      </c>
      <c r="C324" s="24" t="s">
        <v>95</v>
      </c>
      <c r="D324" s="25">
        <v>60</v>
      </c>
      <c r="E324" s="26"/>
      <c r="F324" s="27"/>
      <c r="G324" s="28"/>
      <c r="H324"/>
      <c r="I324" s="29"/>
      <c r="J324" s="30"/>
      <c r="AMG324"/>
      <c r="AMH324"/>
      <c r="AMI324"/>
      <c r="AMJ324"/>
    </row>
    <row r="325" spans="1:1024" s="6" customFormat="1">
      <c r="A325" s="22">
        <v>321</v>
      </c>
      <c r="B325" s="23" t="s">
        <v>512</v>
      </c>
      <c r="C325" s="24" t="s">
        <v>95</v>
      </c>
      <c r="D325" s="25">
        <v>5</v>
      </c>
      <c r="E325" s="26"/>
      <c r="F325" s="27"/>
      <c r="G325" s="28"/>
      <c r="H325"/>
      <c r="I325" s="29"/>
      <c r="J325" s="30"/>
      <c r="AMG325"/>
      <c r="AMH325"/>
      <c r="AMI325"/>
      <c r="AMJ325"/>
    </row>
    <row r="326" spans="1:1024" s="6" customFormat="1">
      <c r="A326" s="22">
        <v>322</v>
      </c>
      <c r="B326" s="23" t="s">
        <v>513</v>
      </c>
      <c r="C326" s="24" t="s">
        <v>514</v>
      </c>
      <c r="D326" s="25">
        <v>50</v>
      </c>
      <c r="E326" s="26"/>
      <c r="F326" s="27"/>
      <c r="G326" s="28"/>
      <c r="H326"/>
      <c r="I326" s="29"/>
      <c r="J326" s="30"/>
      <c r="AMG326"/>
      <c r="AMH326"/>
      <c r="AMI326"/>
      <c r="AMJ326"/>
    </row>
    <row r="327" spans="1:1024" s="6" customFormat="1" ht="25.5">
      <c r="A327" s="22">
        <v>323</v>
      </c>
      <c r="B327" s="23" t="s">
        <v>515</v>
      </c>
      <c r="C327" s="24" t="s">
        <v>111</v>
      </c>
      <c r="D327" s="25">
        <v>70</v>
      </c>
      <c r="E327" s="26"/>
      <c r="F327" s="27"/>
      <c r="G327" s="28"/>
      <c r="H327"/>
      <c r="I327" s="29"/>
      <c r="J327" s="30"/>
      <c r="AMG327"/>
      <c r="AMH327"/>
      <c r="AMI327"/>
      <c r="AMJ327"/>
    </row>
    <row r="328" spans="1:1024" s="32" customFormat="1">
      <c r="A328" s="22">
        <v>324</v>
      </c>
      <c r="B328" s="23" t="s">
        <v>516</v>
      </c>
      <c r="C328" s="24" t="s">
        <v>111</v>
      </c>
      <c r="D328" s="31">
        <v>150</v>
      </c>
      <c r="E328" s="26"/>
      <c r="F328" s="27"/>
      <c r="G328" s="28"/>
      <c r="H328"/>
      <c r="I328" s="29"/>
      <c r="J328" s="30"/>
      <c r="AMG328"/>
      <c r="AMH328"/>
      <c r="AMI328"/>
      <c r="AMJ328"/>
    </row>
    <row r="329" spans="1:1024" s="32" customFormat="1" ht="36" customHeight="1">
      <c r="A329" s="22">
        <v>325</v>
      </c>
      <c r="B329" s="74" t="s">
        <v>516</v>
      </c>
      <c r="C329" s="24" t="s">
        <v>517</v>
      </c>
      <c r="D329" s="31">
        <v>50</v>
      </c>
      <c r="E329" s="26"/>
      <c r="F329" s="27"/>
      <c r="G329" s="28"/>
      <c r="H329"/>
      <c r="I329" s="29"/>
      <c r="J329" s="30"/>
      <c r="AMG329"/>
      <c r="AMH329"/>
      <c r="AMI329"/>
      <c r="AMJ329"/>
    </row>
    <row r="330" spans="1:1024" s="6" customFormat="1" ht="32.25" customHeight="1">
      <c r="A330" s="22">
        <v>326</v>
      </c>
      <c r="B330" s="23" t="s">
        <v>518</v>
      </c>
      <c r="C330" s="24" t="s">
        <v>189</v>
      </c>
      <c r="D330" s="25">
        <v>200</v>
      </c>
      <c r="E330" s="26"/>
      <c r="F330" s="27"/>
      <c r="G330" s="28"/>
      <c r="H330"/>
      <c r="I330" s="29"/>
      <c r="J330" s="30"/>
      <c r="AMG330"/>
      <c r="AMH330"/>
      <c r="AMI330"/>
      <c r="AMJ330"/>
    </row>
    <row r="331" spans="1:1024" s="6" customFormat="1">
      <c r="A331" s="22">
        <v>327</v>
      </c>
      <c r="B331" s="23" t="s">
        <v>519</v>
      </c>
      <c r="C331" s="24" t="s">
        <v>189</v>
      </c>
      <c r="D331" s="25">
        <v>760</v>
      </c>
      <c r="E331" s="26"/>
      <c r="F331" s="27"/>
      <c r="G331" s="28"/>
      <c r="H331"/>
      <c r="I331" s="29"/>
      <c r="J331" s="30"/>
      <c r="AMG331"/>
      <c r="AMH331"/>
      <c r="AMI331"/>
      <c r="AMJ331"/>
    </row>
    <row r="332" spans="1:1024" s="6" customFormat="1">
      <c r="A332" s="22">
        <v>328</v>
      </c>
      <c r="B332" s="23" t="s">
        <v>520</v>
      </c>
      <c r="C332" s="24" t="s">
        <v>93</v>
      </c>
      <c r="D332" s="25">
        <v>600</v>
      </c>
      <c r="E332" s="26"/>
      <c r="F332" s="27"/>
      <c r="G332" s="28"/>
      <c r="H332"/>
      <c r="I332" s="29"/>
      <c r="J332" s="30"/>
      <c r="AMG332"/>
      <c r="AMH332"/>
      <c r="AMI332"/>
      <c r="AMJ332"/>
    </row>
    <row r="333" spans="1:1024" s="6" customFormat="1">
      <c r="A333" s="22">
        <v>329</v>
      </c>
      <c r="B333" s="75" t="s">
        <v>521</v>
      </c>
      <c r="C333" s="24" t="s">
        <v>93</v>
      </c>
      <c r="D333" s="25">
        <v>120</v>
      </c>
      <c r="E333" s="26"/>
      <c r="F333" s="27"/>
      <c r="G333" s="28"/>
      <c r="H333"/>
      <c r="I333" s="29"/>
      <c r="J333" s="30"/>
      <c r="AMG333"/>
      <c r="AMH333"/>
      <c r="AMI333"/>
      <c r="AMJ333"/>
    </row>
    <row r="334" spans="1:1024" s="6" customFormat="1">
      <c r="A334" s="22">
        <v>330</v>
      </c>
      <c r="B334" s="23" t="s">
        <v>522</v>
      </c>
      <c r="C334" s="24" t="s">
        <v>209</v>
      </c>
      <c r="D334" s="25">
        <v>20</v>
      </c>
      <c r="E334" s="26"/>
      <c r="F334" s="27"/>
      <c r="G334" s="28"/>
      <c r="H334"/>
      <c r="I334" s="29"/>
      <c r="J334" s="30"/>
      <c r="AMG334"/>
      <c r="AMH334"/>
      <c r="AMI334"/>
      <c r="AMJ334"/>
    </row>
    <row r="335" spans="1:1024" s="6" customFormat="1">
      <c r="A335" s="22">
        <v>331</v>
      </c>
      <c r="B335" s="23" t="s">
        <v>523</v>
      </c>
      <c r="C335" s="24" t="s">
        <v>524</v>
      </c>
      <c r="D335" s="25">
        <v>60</v>
      </c>
      <c r="E335" s="26"/>
      <c r="F335" s="27"/>
      <c r="G335" s="28"/>
      <c r="H335"/>
      <c r="I335" s="29"/>
      <c r="J335" s="30"/>
      <c r="AMG335"/>
      <c r="AMH335"/>
      <c r="AMI335"/>
      <c r="AMJ335"/>
    </row>
    <row r="336" spans="1:1024" s="6" customFormat="1">
      <c r="A336" s="22">
        <v>332</v>
      </c>
      <c r="B336" s="23" t="s">
        <v>525</v>
      </c>
      <c r="C336" s="24" t="s">
        <v>115</v>
      </c>
      <c r="D336" s="25">
        <v>240</v>
      </c>
      <c r="E336" s="26"/>
      <c r="F336" s="27"/>
      <c r="G336" s="28"/>
      <c r="H336"/>
      <c r="I336" s="29"/>
      <c r="J336" s="30"/>
      <c r="AMG336"/>
      <c r="AMH336"/>
      <c r="AMI336"/>
      <c r="AMJ336"/>
    </row>
    <row r="337" spans="1:1024">
      <c r="A337" s="22">
        <v>333</v>
      </c>
      <c r="B337" s="33" t="s">
        <v>526</v>
      </c>
      <c r="C337" s="34" t="s">
        <v>311</v>
      </c>
      <c r="D337" s="35">
        <v>3</v>
      </c>
      <c r="E337" s="26"/>
      <c r="F337" s="27"/>
      <c r="G337" s="28"/>
      <c r="H337"/>
      <c r="I337" s="29"/>
      <c r="J337" s="30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  <c r="IV337"/>
      <c r="IW337"/>
      <c r="IX337"/>
      <c r="IY337"/>
      <c r="IZ337"/>
      <c r="JA337"/>
      <c r="JB337"/>
      <c r="JC337"/>
      <c r="JD337"/>
      <c r="JE337"/>
      <c r="JF337"/>
      <c r="JG337"/>
      <c r="JH337"/>
      <c r="JI337"/>
      <c r="JJ337"/>
      <c r="JK337"/>
      <c r="JL337"/>
      <c r="JM337"/>
      <c r="JN337"/>
      <c r="JO337"/>
      <c r="JP337"/>
      <c r="JQ337"/>
      <c r="JR337"/>
      <c r="JS337"/>
      <c r="JT337"/>
      <c r="JU337"/>
      <c r="JV337"/>
      <c r="JW337"/>
      <c r="JX337"/>
      <c r="JY337"/>
      <c r="JZ337"/>
      <c r="KA337"/>
      <c r="KB337"/>
      <c r="KC337"/>
      <c r="KD337"/>
      <c r="KE337"/>
      <c r="KF337"/>
      <c r="KG337"/>
      <c r="KH337"/>
      <c r="KI337"/>
      <c r="KJ337"/>
      <c r="KK337"/>
      <c r="KL337"/>
      <c r="KM337"/>
      <c r="KN337"/>
      <c r="KO337"/>
      <c r="KP337"/>
      <c r="KQ337"/>
      <c r="KR337"/>
      <c r="KS337"/>
      <c r="KT337"/>
      <c r="KU337"/>
      <c r="KV337"/>
      <c r="KW337"/>
      <c r="KX337"/>
      <c r="KY337"/>
      <c r="KZ337"/>
      <c r="LA337"/>
      <c r="LB337"/>
      <c r="LC337"/>
      <c r="LD337"/>
      <c r="LE337"/>
      <c r="LF337"/>
      <c r="LG337"/>
      <c r="LH337"/>
      <c r="LI337"/>
      <c r="LJ337"/>
      <c r="LK337"/>
      <c r="LL337"/>
      <c r="LM337"/>
      <c r="LN337"/>
      <c r="LO337"/>
      <c r="LP337"/>
      <c r="LQ337"/>
      <c r="LR337"/>
      <c r="LS337"/>
      <c r="LT337"/>
      <c r="LU337"/>
      <c r="LV337"/>
      <c r="LW337"/>
      <c r="LX337"/>
      <c r="LY337"/>
      <c r="LZ337"/>
      <c r="MA337"/>
      <c r="MB337"/>
      <c r="MC337"/>
      <c r="MD337"/>
      <c r="ME337"/>
      <c r="MF337"/>
      <c r="MG337"/>
      <c r="MH337"/>
      <c r="MI337"/>
      <c r="MJ337"/>
      <c r="MK337"/>
      <c r="ML337"/>
      <c r="MM337"/>
      <c r="MN337"/>
      <c r="MO337"/>
      <c r="MP337"/>
      <c r="MQ337"/>
      <c r="MR337"/>
      <c r="MS337"/>
      <c r="MT337"/>
      <c r="MU337"/>
      <c r="MV337"/>
      <c r="MW337"/>
      <c r="MX337"/>
      <c r="MY337"/>
      <c r="MZ337"/>
      <c r="NA337"/>
      <c r="NB337"/>
      <c r="NC337"/>
      <c r="ND337"/>
      <c r="NE337"/>
      <c r="NF337"/>
      <c r="NG337"/>
      <c r="NH337"/>
      <c r="NI337"/>
      <c r="NJ337"/>
      <c r="NK337"/>
      <c r="NL337"/>
      <c r="NM337"/>
      <c r="NN337"/>
      <c r="NO337"/>
      <c r="NP337"/>
      <c r="NQ337"/>
      <c r="NR337"/>
      <c r="NS337"/>
      <c r="NT337"/>
      <c r="NU337"/>
      <c r="NV337"/>
      <c r="NW337"/>
      <c r="NX337"/>
      <c r="NY337"/>
      <c r="NZ337"/>
      <c r="OA337"/>
      <c r="OB337"/>
      <c r="OC337"/>
      <c r="OD337"/>
      <c r="OE337"/>
      <c r="OF337"/>
      <c r="OG337"/>
      <c r="OH337"/>
      <c r="OI337"/>
      <c r="OJ337"/>
      <c r="OK337"/>
      <c r="OL337"/>
      <c r="OM337"/>
      <c r="ON337"/>
      <c r="OO337"/>
      <c r="OP337"/>
      <c r="OQ337"/>
      <c r="OR337"/>
      <c r="OS337"/>
      <c r="OT337"/>
      <c r="OU337"/>
      <c r="OV337"/>
      <c r="OW337"/>
      <c r="OX337"/>
      <c r="OY337"/>
      <c r="OZ337"/>
      <c r="PA337"/>
      <c r="PB337"/>
      <c r="PC337"/>
      <c r="PD337"/>
      <c r="PE337"/>
      <c r="PF337"/>
      <c r="PG337"/>
      <c r="PH337"/>
      <c r="PI337"/>
      <c r="PJ337"/>
      <c r="PK337"/>
      <c r="PL337"/>
      <c r="PM337"/>
      <c r="PN337"/>
      <c r="PO337"/>
      <c r="PP337"/>
      <c r="PQ337"/>
      <c r="PR337"/>
      <c r="PS337"/>
      <c r="PT337"/>
      <c r="PU337"/>
      <c r="PV337"/>
      <c r="PW337"/>
      <c r="PX337"/>
      <c r="PY337"/>
      <c r="PZ337"/>
      <c r="QA337"/>
      <c r="QB337"/>
      <c r="QC337"/>
      <c r="QD337"/>
      <c r="QE337"/>
      <c r="QF337"/>
      <c r="QG337"/>
      <c r="QH337"/>
      <c r="QI337"/>
      <c r="QJ337"/>
      <c r="QK337"/>
      <c r="QL337"/>
      <c r="QM337"/>
      <c r="QN337"/>
      <c r="QO337"/>
      <c r="QP337"/>
      <c r="QQ337"/>
      <c r="QR337"/>
      <c r="QS337"/>
      <c r="QT337"/>
      <c r="QU337"/>
      <c r="QV337"/>
      <c r="QW337"/>
      <c r="QX337"/>
      <c r="QY337"/>
      <c r="QZ337"/>
      <c r="RA337"/>
      <c r="RB337"/>
      <c r="RC337"/>
      <c r="RD337"/>
      <c r="RE337"/>
      <c r="RF337"/>
      <c r="RG337"/>
      <c r="RH337"/>
      <c r="RI337"/>
      <c r="RJ337"/>
      <c r="RK337"/>
      <c r="RL337"/>
      <c r="RM337"/>
      <c r="RN337"/>
      <c r="RO337"/>
      <c r="RP337"/>
      <c r="RQ337"/>
      <c r="RR337"/>
      <c r="RS337"/>
      <c r="RT337"/>
      <c r="RU337"/>
      <c r="RV337"/>
      <c r="RW337"/>
      <c r="RX337"/>
      <c r="RY337"/>
      <c r="RZ337"/>
      <c r="SA337"/>
      <c r="SB337"/>
      <c r="SC337"/>
      <c r="SD337"/>
      <c r="SE337"/>
      <c r="SF337"/>
      <c r="SG337"/>
      <c r="SH337"/>
      <c r="SI337"/>
      <c r="SJ337"/>
      <c r="SK337"/>
      <c r="SL337"/>
      <c r="SM337"/>
      <c r="SN337"/>
      <c r="SO337"/>
      <c r="SP337"/>
      <c r="SQ337"/>
      <c r="SR337"/>
      <c r="SS337"/>
      <c r="ST337"/>
      <c r="SU337"/>
      <c r="SV337"/>
      <c r="SW337"/>
      <c r="SX337"/>
      <c r="SY337"/>
      <c r="SZ337"/>
      <c r="TA337"/>
      <c r="TB337"/>
      <c r="TC337"/>
      <c r="TD337"/>
      <c r="TE337"/>
      <c r="TF337"/>
      <c r="TG337"/>
      <c r="TH337"/>
      <c r="TI337"/>
      <c r="TJ337"/>
      <c r="TK337"/>
      <c r="TL337"/>
      <c r="TM337"/>
      <c r="TN337"/>
      <c r="TO337"/>
      <c r="TP337"/>
      <c r="TQ337"/>
      <c r="TR337"/>
      <c r="TS337"/>
      <c r="TT337"/>
      <c r="TU337"/>
      <c r="TV337"/>
      <c r="TW337"/>
      <c r="TX337"/>
      <c r="TY337"/>
      <c r="TZ337"/>
      <c r="UA337"/>
      <c r="UB337"/>
      <c r="UC337"/>
      <c r="UD337"/>
      <c r="UE337"/>
      <c r="UF337"/>
      <c r="UG337"/>
      <c r="UH337"/>
      <c r="UI337"/>
      <c r="UJ337"/>
      <c r="UK337"/>
      <c r="UL337"/>
      <c r="UM337"/>
      <c r="UN337"/>
      <c r="UO337"/>
      <c r="UP337"/>
      <c r="UQ337"/>
      <c r="UR337"/>
      <c r="US337"/>
      <c r="UT337"/>
      <c r="UU337"/>
      <c r="UV337"/>
      <c r="UW337"/>
      <c r="UX337"/>
      <c r="UY337"/>
      <c r="UZ337"/>
      <c r="VA337"/>
      <c r="VB337"/>
      <c r="VC337"/>
      <c r="VD337"/>
      <c r="VE337"/>
      <c r="VF337"/>
      <c r="VG337"/>
      <c r="VH337"/>
      <c r="VI337"/>
      <c r="VJ337"/>
      <c r="VK337"/>
      <c r="VL337"/>
      <c r="VM337"/>
      <c r="VN337"/>
      <c r="VO337"/>
      <c r="VP337"/>
      <c r="VQ337"/>
      <c r="VR337"/>
      <c r="VS337"/>
      <c r="VT337"/>
      <c r="VU337"/>
      <c r="VV337"/>
      <c r="VW337"/>
      <c r="VX337"/>
      <c r="VY337"/>
      <c r="VZ337"/>
      <c r="WA337"/>
      <c r="WB337"/>
      <c r="WC337"/>
      <c r="WD337"/>
      <c r="WE337"/>
      <c r="WF337"/>
      <c r="WG337"/>
      <c r="WH337"/>
      <c r="WI337"/>
      <c r="WJ337"/>
      <c r="WK337"/>
      <c r="WL337"/>
      <c r="WM337"/>
      <c r="WN337"/>
      <c r="WO337"/>
      <c r="WP337"/>
      <c r="WQ337"/>
      <c r="WR337"/>
      <c r="WS337"/>
      <c r="WT337"/>
      <c r="WU337"/>
      <c r="WV337"/>
      <c r="WW337"/>
      <c r="WX337"/>
      <c r="WY337"/>
      <c r="WZ337"/>
      <c r="XA337"/>
      <c r="XB337"/>
      <c r="XC337"/>
      <c r="XD337"/>
      <c r="XE337"/>
      <c r="XF337"/>
      <c r="XG337"/>
      <c r="XH337"/>
      <c r="XI337"/>
      <c r="XJ337"/>
      <c r="XK337"/>
      <c r="XL337"/>
      <c r="XM337"/>
      <c r="XN337"/>
      <c r="XO337"/>
      <c r="XP337"/>
      <c r="XQ337"/>
      <c r="XR337"/>
      <c r="XS337"/>
      <c r="XT337"/>
      <c r="XU337"/>
      <c r="XV337"/>
      <c r="XW337"/>
      <c r="XX337"/>
      <c r="XY337"/>
      <c r="XZ337"/>
      <c r="YA337"/>
      <c r="YB337"/>
      <c r="YC337"/>
      <c r="YD337"/>
      <c r="YE337"/>
      <c r="YF337"/>
      <c r="YG337"/>
      <c r="YH337"/>
      <c r="YI337"/>
      <c r="YJ337"/>
      <c r="YK337"/>
      <c r="YL337"/>
      <c r="YM337"/>
      <c r="YN337"/>
      <c r="YO337"/>
      <c r="YP337"/>
      <c r="YQ337"/>
      <c r="YR337"/>
      <c r="YS337"/>
      <c r="YT337"/>
      <c r="YU337"/>
      <c r="YV337"/>
      <c r="YW337"/>
      <c r="YX337"/>
      <c r="YY337"/>
      <c r="YZ337"/>
      <c r="ZA337"/>
      <c r="ZB337"/>
      <c r="ZC337"/>
      <c r="ZD337"/>
      <c r="ZE337"/>
      <c r="ZF337"/>
      <c r="ZG337"/>
      <c r="ZH337"/>
      <c r="ZI337"/>
      <c r="ZJ337"/>
      <c r="ZK337"/>
      <c r="ZL337"/>
      <c r="ZM337"/>
      <c r="ZN337"/>
      <c r="ZO337"/>
      <c r="ZP337"/>
      <c r="ZQ337"/>
      <c r="ZR337"/>
      <c r="ZS337"/>
      <c r="ZT337"/>
      <c r="ZU337"/>
      <c r="ZV337"/>
      <c r="ZW337"/>
      <c r="ZX337"/>
      <c r="ZY337"/>
      <c r="ZZ337"/>
      <c r="AAA337"/>
      <c r="AAB337"/>
      <c r="AAC337"/>
      <c r="AAD337"/>
      <c r="AAE337"/>
      <c r="AAF337"/>
      <c r="AAG337"/>
      <c r="AAH337"/>
      <c r="AAI337"/>
      <c r="AAJ337"/>
      <c r="AAK337"/>
      <c r="AAL337"/>
      <c r="AAM337"/>
      <c r="AAN337"/>
      <c r="AAO337"/>
      <c r="AAP337"/>
      <c r="AAQ337"/>
      <c r="AAR337"/>
      <c r="AAS337"/>
      <c r="AAT337"/>
      <c r="AAU337"/>
      <c r="AAV337"/>
      <c r="AAW337"/>
      <c r="AAX337"/>
      <c r="AAY337"/>
      <c r="AAZ337"/>
      <c r="ABA337"/>
      <c r="ABB337"/>
      <c r="ABC337"/>
      <c r="ABD337"/>
      <c r="ABE337"/>
      <c r="ABF337"/>
      <c r="ABG337"/>
      <c r="ABH337"/>
      <c r="ABI337"/>
      <c r="ABJ337"/>
      <c r="ABK337"/>
      <c r="ABL337"/>
      <c r="ABM337"/>
      <c r="ABN337"/>
      <c r="ABO337"/>
      <c r="ABP337"/>
      <c r="ABQ337"/>
      <c r="ABR337"/>
      <c r="ABS337"/>
      <c r="ABT337"/>
      <c r="ABU337"/>
      <c r="ABV337"/>
      <c r="ABW337"/>
      <c r="ABX337"/>
      <c r="ABY337"/>
      <c r="ABZ337"/>
      <c r="ACA337"/>
      <c r="ACB337"/>
      <c r="ACC337"/>
      <c r="ACD337"/>
      <c r="ACE337"/>
      <c r="ACF337"/>
      <c r="ACG337"/>
      <c r="ACH337"/>
      <c r="ACI337"/>
      <c r="ACJ337"/>
      <c r="ACK337"/>
      <c r="ACL337"/>
      <c r="ACM337"/>
      <c r="ACN337"/>
      <c r="ACO337"/>
      <c r="ACP337"/>
      <c r="ACQ337"/>
      <c r="ACR337"/>
      <c r="ACS337"/>
      <c r="ACT337"/>
      <c r="ACU337"/>
      <c r="ACV337"/>
      <c r="ACW337"/>
      <c r="ACX337"/>
      <c r="ACY337"/>
      <c r="ACZ337"/>
      <c r="ADA337"/>
      <c r="ADB337"/>
      <c r="ADC337"/>
      <c r="ADD337"/>
      <c r="ADE337"/>
      <c r="ADF337"/>
      <c r="ADG337"/>
      <c r="ADH337"/>
      <c r="ADI337"/>
      <c r="ADJ337"/>
      <c r="ADK337"/>
      <c r="ADL337"/>
      <c r="ADM337"/>
      <c r="ADN337"/>
      <c r="ADO337"/>
      <c r="ADP337"/>
      <c r="ADQ337"/>
      <c r="ADR337"/>
      <c r="ADS337"/>
      <c r="ADT337"/>
      <c r="ADU337"/>
      <c r="ADV337"/>
      <c r="ADW337"/>
      <c r="ADX337"/>
      <c r="ADY337"/>
      <c r="ADZ337"/>
      <c r="AEA337"/>
      <c r="AEB337"/>
      <c r="AEC337"/>
      <c r="AED337"/>
      <c r="AEE337"/>
      <c r="AEF337"/>
      <c r="AEG337"/>
      <c r="AEH337"/>
      <c r="AEI337"/>
      <c r="AEJ337"/>
      <c r="AEK337"/>
      <c r="AEL337"/>
      <c r="AEM337"/>
      <c r="AEN337"/>
      <c r="AEO337"/>
      <c r="AEP337"/>
      <c r="AEQ337"/>
      <c r="AER337"/>
      <c r="AES337"/>
      <c r="AET337"/>
      <c r="AEU337"/>
      <c r="AEV337"/>
      <c r="AEW337"/>
      <c r="AEX337"/>
      <c r="AEY337"/>
      <c r="AEZ337"/>
      <c r="AFA337"/>
      <c r="AFB337"/>
      <c r="AFC337"/>
      <c r="AFD337"/>
      <c r="AFE337"/>
      <c r="AFF337"/>
      <c r="AFG337"/>
      <c r="AFH337"/>
      <c r="AFI337"/>
      <c r="AFJ337"/>
      <c r="AFK337"/>
      <c r="AFL337"/>
      <c r="AFM337"/>
      <c r="AFN337"/>
      <c r="AFO337"/>
      <c r="AFP337"/>
      <c r="AFQ337"/>
      <c r="AFR337"/>
      <c r="AFS337"/>
      <c r="AFT337"/>
      <c r="AFU337"/>
      <c r="AFV337"/>
      <c r="AFW337"/>
      <c r="AFX337"/>
      <c r="AFY337"/>
      <c r="AFZ337"/>
      <c r="AGA337"/>
      <c r="AGB337"/>
      <c r="AGC337"/>
      <c r="AGD337"/>
      <c r="AGE337"/>
      <c r="AGF337"/>
      <c r="AGG337"/>
      <c r="AGH337"/>
      <c r="AGI337"/>
      <c r="AGJ337"/>
      <c r="AGK337"/>
      <c r="AGL337"/>
      <c r="AGM337"/>
      <c r="AGN337"/>
      <c r="AGO337"/>
      <c r="AGP337"/>
      <c r="AGQ337"/>
      <c r="AGR337"/>
      <c r="AGS337"/>
      <c r="AGT337"/>
      <c r="AGU337"/>
      <c r="AGV337"/>
      <c r="AGW337"/>
      <c r="AGX337"/>
      <c r="AGY337"/>
      <c r="AGZ337"/>
      <c r="AHA337"/>
      <c r="AHB337"/>
      <c r="AHC337"/>
      <c r="AHD337"/>
      <c r="AHE337"/>
      <c r="AHF337"/>
      <c r="AHG337"/>
      <c r="AHH337"/>
      <c r="AHI337"/>
      <c r="AHJ337"/>
      <c r="AHK337"/>
      <c r="AHL337"/>
      <c r="AHM337"/>
      <c r="AHN337"/>
      <c r="AHO337"/>
      <c r="AHP337"/>
      <c r="AHQ337"/>
      <c r="AHR337"/>
      <c r="AHS337"/>
      <c r="AHT337"/>
      <c r="AHU337"/>
      <c r="AHV337"/>
      <c r="AHW337"/>
      <c r="AHX337"/>
      <c r="AHY337"/>
      <c r="AHZ337"/>
      <c r="AIA337"/>
      <c r="AIB337"/>
      <c r="AIC337"/>
      <c r="AID337"/>
      <c r="AIE337"/>
      <c r="AIF337"/>
      <c r="AIG337"/>
      <c r="AIH337"/>
      <c r="AII337"/>
      <c r="AIJ337"/>
      <c r="AIK337"/>
      <c r="AIL337"/>
      <c r="AIM337"/>
      <c r="AIN337"/>
      <c r="AIO337"/>
      <c r="AIP337"/>
      <c r="AIQ337"/>
      <c r="AIR337"/>
      <c r="AIS337"/>
      <c r="AIT337"/>
      <c r="AIU337"/>
      <c r="AIV337"/>
      <c r="AIW337"/>
      <c r="AIX337"/>
      <c r="AIY337"/>
      <c r="AIZ337"/>
      <c r="AJA337"/>
      <c r="AJB337"/>
      <c r="AJC337"/>
      <c r="AJD337"/>
      <c r="AJE337"/>
      <c r="AJF337"/>
      <c r="AJG337"/>
      <c r="AJH337"/>
      <c r="AJI337"/>
      <c r="AJJ337"/>
      <c r="AJK337"/>
      <c r="AJL337"/>
      <c r="AJM337"/>
      <c r="AJN337"/>
      <c r="AJO337"/>
      <c r="AJP337"/>
      <c r="AJQ337"/>
      <c r="AJR337"/>
      <c r="AJS337"/>
      <c r="AJT337"/>
      <c r="AJU337"/>
      <c r="AJV337"/>
      <c r="AJW337"/>
      <c r="AJX337"/>
      <c r="AJY337"/>
      <c r="AJZ337"/>
      <c r="AKA337"/>
      <c r="AKB337"/>
      <c r="AKC337"/>
      <c r="AKD337"/>
      <c r="AKE337"/>
      <c r="AKF337"/>
      <c r="AKG337"/>
      <c r="AKH337"/>
      <c r="AKI337"/>
      <c r="AKJ337"/>
      <c r="AKK337"/>
      <c r="AKL337"/>
      <c r="AKM337"/>
      <c r="AKN337"/>
      <c r="AKO337"/>
      <c r="AKP337"/>
      <c r="AKQ337"/>
      <c r="AKR337"/>
      <c r="AKS337"/>
      <c r="AKT337"/>
      <c r="AKU337"/>
      <c r="AKV337"/>
      <c r="AKW337"/>
      <c r="AKX337"/>
      <c r="AKY337"/>
      <c r="AKZ337"/>
      <c r="ALA337"/>
      <c r="ALB337"/>
      <c r="ALC337"/>
      <c r="ALD337"/>
      <c r="ALE337"/>
      <c r="ALF337"/>
      <c r="ALG337"/>
      <c r="ALH337"/>
      <c r="ALI337"/>
      <c r="ALJ337"/>
      <c r="ALK337"/>
      <c r="ALL337"/>
      <c r="ALM337"/>
      <c r="ALN337"/>
      <c r="ALO337"/>
      <c r="ALP337"/>
      <c r="ALQ337"/>
      <c r="ALR337"/>
      <c r="ALS337"/>
      <c r="ALT337"/>
      <c r="ALU337"/>
      <c r="ALV337"/>
      <c r="ALW337"/>
      <c r="ALX337"/>
      <c r="ALY337"/>
      <c r="ALZ337"/>
      <c r="AMA337"/>
      <c r="AMB337"/>
      <c r="AMC337"/>
      <c r="AMD337"/>
      <c r="AME337"/>
      <c r="AMF337"/>
    </row>
    <row r="338" spans="1:1024" s="6" customFormat="1">
      <c r="A338" s="22">
        <v>334</v>
      </c>
      <c r="B338" s="23" t="s">
        <v>527</v>
      </c>
      <c r="C338" s="24" t="s">
        <v>528</v>
      </c>
      <c r="D338" s="25">
        <v>65</v>
      </c>
      <c r="E338" s="26"/>
      <c r="F338" s="27"/>
      <c r="G338" s="28"/>
      <c r="H338"/>
      <c r="I338" s="29"/>
      <c r="J338" s="30"/>
      <c r="AMG338"/>
      <c r="AMH338"/>
      <c r="AMI338"/>
      <c r="AMJ338"/>
    </row>
    <row r="339" spans="1:1024" s="6" customFormat="1">
      <c r="A339" s="22">
        <v>335</v>
      </c>
      <c r="B339" s="23" t="s">
        <v>529</v>
      </c>
      <c r="C339" s="24" t="s">
        <v>528</v>
      </c>
      <c r="D339" s="25">
        <v>22</v>
      </c>
      <c r="E339" s="26"/>
      <c r="F339" s="27"/>
      <c r="G339" s="28"/>
      <c r="H339"/>
      <c r="I339" s="29"/>
      <c r="J339" s="30"/>
      <c r="AMG339"/>
      <c r="AMH339"/>
      <c r="AMI339"/>
      <c r="AMJ339"/>
    </row>
    <row r="340" spans="1:1024" s="32" customFormat="1">
      <c r="A340" s="22">
        <v>336</v>
      </c>
      <c r="B340" s="23" t="s">
        <v>530</v>
      </c>
      <c r="C340" s="24" t="s">
        <v>95</v>
      </c>
      <c r="D340" s="31">
        <v>20</v>
      </c>
      <c r="E340" s="26"/>
      <c r="F340" s="27"/>
      <c r="G340" s="28"/>
      <c r="H340"/>
      <c r="I340" s="29"/>
      <c r="J340" s="30"/>
      <c r="AMG340"/>
      <c r="AMH340"/>
      <c r="AMI340"/>
      <c r="AMJ340"/>
    </row>
    <row r="341" spans="1:1024" s="32" customFormat="1">
      <c r="A341" s="22">
        <v>337</v>
      </c>
      <c r="B341" s="23" t="s">
        <v>531</v>
      </c>
      <c r="C341" s="24" t="s">
        <v>532</v>
      </c>
      <c r="D341" s="31">
        <v>5</v>
      </c>
      <c r="E341" s="26"/>
      <c r="F341" s="27"/>
      <c r="G341" s="28"/>
      <c r="H341"/>
      <c r="I341" s="29"/>
      <c r="J341" s="30"/>
      <c r="AMG341"/>
      <c r="AMH341"/>
      <c r="AMI341"/>
      <c r="AMJ341"/>
    </row>
    <row r="342" spans="1:1024" s="32" customFormat="1">
      <c r="A342" s="22">
        <v>338</v>
      </c>
      <c r="B342" s="23" t="s">
        <v>533</v>
      </c>
      <c r="C342" s="24" t="s">
        <v>532</v>
      </c>
      <c r="D342" s="31">
        <v>5</v>
      </c>
      <c r="E342" s="26"/>
      <c r="F342" s="27"/>
      <c r="G342" s="28"/>
      <c r="H342"/>
      <c r="I342" s="29"/>
      <c r="J342" s="30"/>
      <c r="AMG342"/>
      <c r="AMH342"/>
      <c r="AMI342"/>
      <c r="AMJ342"/>
    </row>
    <row r="343" spans="1:1024" s="5" customFormat="1">
      <c r="A343" s="22">
        <v>339</v>
      </c>
      <c r="B343" s="23" t="s">
        <v>534</v>
      </c>
      <c r="C343" s="24" t="s">
        <v>95</v>
      </c>
      <c r="D343" s="25">
        <v>220</v>
      </c>
      <c r="E343" s="26"/>
      <c r="F343" s="27"/>
      <c r="G343" s="28"/>
      <c r="H343"/>
      <c r="I343" s="29"/>
      <c r="J343" s="30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AMG343"/>
      <c r="AMH343"/>
      <c r="AMI343"/>
      <c r="AMJ343"/>
    </row>
    <row r="344" spans="1:1024">
      <c r="A344" s="22">
        <v>340</v>
      </c>
      <c r="B344" s="23" t="s">
        <v>535</v>
      </c>
      <c r="C344" s="24" t="s">
        <v>381</v>
      </c>
      <c r="D344" s="25">
        <v>300</v>
      </c>
      <c r="E344" s="26"/>
      <c r="F344" s="27"/>
      <c r="G344" s="28"/>
      <c r="H344"/>
      <c r="I344" s="29"/>
      <c r="J344" s="30"/>
      <c r="ID344" s="6"/>
      <c r="IE344" s="6"/>
      <c r="IF344" s="6"/>
      <c r="IG344" s="6"/>
      <c r="IH344" s="6"/>
      <c r="II344" s="6"/>
      <c r="IJ344" s="6"/>
      <c r="IK344" s="6"/>
      <c r="IL344" s="6"/>
      <c r="IM344" s="6"/>
    </row>
    <row r="345" spans="1:1024">
      <c r="A345" s="22">
        <v>341</v>
      </c>
      <c r="B345" s="23" t="s">
        <v>536</v>
      </c>
      <c r="C345" s="24" t="s">
        <v>537</v>
      </c>
      <c r="D345" s="25">
        <v>200</v>
      </c>
      <c r="E345" s="26"/>
      <c r="F345" s="27"/>
      <c r="G345" s="28"/>
      <c r="H345"/>
      <c r="I345" s="29"/>
      <c r="J345" s="30"/>
      <c r="ID345" s="6"/>
      <c r="IE345" s="6"/>
      <c r="IF345" s="6"/>
      <c r="IG345" s="6"/>
      <c r="IH345" s="6"/>
      <c r="II345" s="6"/>
      <c r="IJ345" s="6"/>
      <c r="IK345" s="6"/>
      <c r="IL345" s="6"/>
      <c r="IM345" s="6"/>
    </row>
    <row r="346" spans="1:1024">
      <c r="A346" s="22">
        <v>342</v>
      </c>
      <c r="B346" s="23" t="s">
        <v>538</v>
      </c>
      <c r="C346" s="24" t="s">
        <v>539</v>
      </c>
      <c r="D346" s="25">
        <v>3</v>
      </c>
      <c r="E346" s="26"/>
      <c r="F346" s="27"/>
      <c r="G346" s="28"/>
      <c r="H346"/>
      <c r="I346" s="29"/>
      <c r="J346" s="30"/>
      <c r="ID346" s="6"/>
      <c r="IE346" s="6"/>
      <c r="IF346" s="6"/>
      <c r="IG346" s="6"/>
      <c r="IH346" s="6"/>
      <c r="II346" s="6"/>
      <c r="IJ346" s="6"/>
      <c r="IK346" s="6"/>
      <c r="IL346" s="6"/>
      <c r="IM346" s="6"/>
    </row>
    <row r="347" spans="1:1024">
      <c r="A347" s="22">
        <v>343</v>
      </c>
      <c r="B347" s="23" t="s">
        <v>540</v>
      </c>
      <c r="C347" s="24" t="s">
        <v>115</v>
      </c>
      <c r="D347" s="25">
        <v>3</v>
      </c>
      <c r="E347" s="26"/>
      <c r="F347" s="27"/>
      <c r="G347" s="28"/>
      <c r="H347"/>
      <c r="I347" s="29"/>
      <c r="J347" s="30"/>
      <c r="ID347" s="6"/>
      <c r="IE347" s="6"/>
      <c r="IF347" s="6"/>
      <c r="IG347" s="6"/>
      <c r="IH347" s="6"/>
      <c r="II347" s="6"/>
      <c r="IJ347" s="6"/>
      <c r="IK347" s="6"/>
      <c r="IL347" s="6"/>
      <c r="IM347" s="6"/>
    </row>
    <row r="348" spans="1:1024" s="6" customFormat="1">
      <c r="A348" s="22">
        <v>344</v>
      </c>
      <c r="B348" s="23" t="s">
        <v>541</v>
      </c>
      <c r="C348" s="24" t="s">
        <v>115</v>
      </c>
      <c r="D348" s="31">
        <v>2</v>
      </c>
      <c r="E348" s="26"/>
      <c r="F348" s="27"/>
      <c r="G348" s="28"/>
      <c r="H348"/>
      <c r="I348" s="29"/>
      <c r="J348" s="30"/>
      <c r="AMG348"/>
      <c r="AMH348"/>
      <c r="AMI348"/>
      <c r="AMJ348"/>
    </row>
    <row r="349" spans="1:1024" ht="25.5">
      <c r="A349" s="22">
        <v>345</v>
      </c>
      <c r="B349" s="23" t="s">
        <v>542</v>
      </c>
      <c r="C349" s="24" t="s">
        <v>543</v>
      </c>
      <c r="D349" s="25">
        <v>20</v>
      </c>
      <c r="E349" s="26"/>
      <c r="F349" s="27"/>
      <c r="G349" s="28"/>
      <c r="H349"/>
      <c r="I349" s="29"/>
      <c r="J349" s="30"/>
      <c r="ID349" s="6"/>
      <c r="IE349" s="6"/>
      <c r="IF349" s="6"/>
      <c r="IG349" s="6"/>
      <c r="IH349" s="6"/>
      <c r="II349" s="6"/>
      <c r="IJ349" s="6"/>
      <c r="IK349" s="6"/>
      <c r="IL349" s="6"/>
      <c r="IM349" s="6"/>
    </row>
    <row r="350" spans="1:1024" ht="25.5">
      <c r="A350" s="22">
        <v>346</v>
      </c>
      <c r="B350" s="23" t="s">
        <v>544</v>
      </c>
      <c r="C350" s="24" t="s">
        <v>545</v>
      </c>
      <c r="D350" s="25">
        <v>120</v>
      </c>
      <c r="E350" s="26"/>
      <c r="F350" s="27"/>
      <c r="G350" s="28"/>
      <c r="H350"/>
      <c r="I350" s="29"/>
      <c r="J350" s="30"/>
      <c r="ID350" s="6"/>
      <c r="IE350" s="6"/>
      <c r="IF350" s="6"/>
      <c r="IG350" s="6"/>
      <c r="IH350" s="6"/>
      <c r="II350" s="6"/>
      <c r="IJ350" s="6"/>
      <c r="IK350" s="6"/>
      <c r="IL350" s="6"/>
      <c r="IM350" s="6"/>
    </row>
    <row r="351" spans="1:1024">
      <c r="A351" s="22">
        <v>347</v>
      </c>
      <c r="B351" s="23" t="s">
        <v>546</v>
      </c>
      <c r="C351" s="24" t="s">
        <v>314</v>
      </c>
      <c r="D351" s="25">
        <v>40</v>
      </c>
      <c r="E351" s="26"/>
      <c r="F351" s="27"/>
      <c r="G351" s="28"/>
      <c r="H351"/>
      <c r="I351" s="29"/>
      <c r="J351" s="30"/>
      <c r="ID351" s="6"/>
      <c r="IE351" s="6"/>
      <c r="IF351" s="6"/>
      <c r="IG351" s="6"/>
      <c r="IH351" s="6"/>
      <c r="II351" s="6"/>
      <c r="IJ351" s="6"/>
      <c r="IK351" s="6"/>
      <c r="IL351" s="6"/>
      <c r="IM351" s="6"/>
    </row>
    <row r="352" spans="1:1024">
      <c r="A352" s="22">
        <v>348</v>
      </c>
      <c r="B352" s="23" t="s">
        <v>547</v>
      </c>
      <c r="C352" s="24" t="s">
        <v>314</v>
      </c>
      <c r="D352" s="25">
        <v>90</v>
      </c>
      <c r="E352" s="26"/>
      <c r="F352" s="27"/>
      <c r="G352" s="28"/>
      <c r="H352"/>
      <c r="I352" s="29"/>
      <c r="J352" s="30"/>
      <c r="ID352" s="6"/>
      <c r="IE352" s="6"/>
      <c r="IF352" s="6"/>
      <c r="IG352" s="6"/>
      <c r="IH352" s="6"/>
      <c r="II352" s="6"/>
      <c r="IJ352" s="6"/>
      <c r="IK352" s="6"/>
      <c r="IL352" s="6"/>
      <c r="IM352" s="6"/>
    </row>
    <row r="353" spans="1:1024" ht="33" customHeight="1">
      <c r="A353" s="22">
        <v>349</v>
      </c>
      <c r="B353" s="23" t="s">
        <v>548</v>
      </c>
      <c r="C353" s="24" t="s">
        <v>549</v>
      </c>
      <c r="D353" s="25">
        <v>64</v>
      </c>
      <c r="E353" s="26"/>
      <c r="F353" s="27"/>
      <c r="G353" s="28"/>
      <c r="H353"/>
      <c r="I353" s="29"/>
      <c r="J353" s="30"/>
      <c r="IB353" s="6"/>
      <c r="IC353" s="6"/>
      <c r="ID353" s="6"/>
      <c r="IE353" s="6"/>
      <c r="IF353" s="6"/>
      <c r="IG353" s="6"/>
      <c r="IH353" s="6"/>
      <c r="II353" s="6"/>
      <c r="IJ353" s="6"/>
      <c r="IK353" s="6"/>
      <c r="IL353" s="6"/>
      <c r="IM353" s="6"/>
    </row>
    <row r="354" spans="1:1024" ht="25.5">
      <c r="A354" s="22">
        <v>350</v>
      </c>
      <c r="B354" s="23" t="s">
        <v>550</v>
      </c>
      <c r="C354" s="24" t="s">
        <v>549</v>
      </c>
      <c r="D354" s="25">
        <v>68</v>
      </c>
      <c r="E354" s="26"/>
      <c r="F354" s="27"/>
      <c r="G354" s="28"/>
      <c r="H354"/>
      <c r="I354" s="29"/>
      <c r="J354" s="30"/>
      <c r="ID354" s="6"/>
      <c r="IE354" s="6"/>
      <c r="IF354" s="6"/>
      <c r="IG354" s="6"/>
      <c r="IH354" s="6"/>
      <c r="II354" s="6"/>
      <c r="IJ354" s="6"/>
      <c r="IK354" s="6"/>
      <c r="IL354" s="6"/>
      <c r="IM354" s="6"/>
    </row>
    <row r="355" spans="1:1024" ht="25.5">
      <c r="A355" s="22">
        <v>351</v>
      </c>
      <c r="B355" s="23" t="s">
        <v>551</v>
      </c>
      <c r="C355" s="24" t="s">
        <v>549</v>
      </c>
      <c r="D355" s="25">
        <v>40</v>
      </c>
      <c r="E355" s="26"/>
      <c r="F355" s="27"/>
      <c r="G355" s="28"/>
      <c r="H355"/>
      <c r="I355" s="29"/>
      <c r="J355" s="30"/>
      <c r="ID355" s="6"/>
      <c r="IE355" s="6"/>
      <c r="IF355" s="6"/>
      <c r="IG355" s="6"/>
      <c r="IH355" s="6"/>
      <c r="II355" s="6"/>
      <c r="IJ355" s="6"/>
      <c r="IK355" s="6"/>
      <c r="IL355" s="6"/>
      <c r="IM355" s="6"/>
    </row>
    <row r="356" spans="1:1024" ht="27.75" customHeight="1">
      <c r="A356" s="22">
        <v>352</v>
      </c>
      <c r="B356" s="23" t="s">
        <v>552</v>
      </c>
      <c r="C356" s="24" t="s">
        <v>510</v>
      </c>
      <c r="D356" s="25">
        <v>33</v>
      </c>
      <c r="E356" s="26"/>
      <c r="F356" s="27"/>
      <c r="G356" s="28"/>
      <c r="H356"/>
      <c r="I356" s="29"/>
      <c r="J356" s="30"/>
      <c r="ID356" s="6"/>
      <c r="IE356" s="6"/>
      <c r="IF356" s="6"/>
      <c r="IG356" s="6"/>
      <c r="IH356" s="6"/>
      <c r="II356" s="6"/>
      <c r="IJ356" s="6"/>
      <c r="IK356" s="6"/>
      <c r="IL356" s="6"/>
      <c r="IM356" s="6"/>
    </row>
    <row r="357" spans="1:1024" ht="30" customHeight="1">
      <c r="A357" s="22">
        <v>353</v>
      </c>
      <c r="B357" s="23" t="s">
        <v>553</v>
      </c>
      <c r="C357" s="24" t="s">
        <v>115</v>
      </c>
      <c r="D357" s="25">
        <v>3</v>
      </c>
      <c r="E357" s="26"/>
      <c r="F357" s="27"/>
      <c r="G357" s="28"/>
      <c r="H357"/>
      <c r="I357" s="29"/>
      <c r="J357" s="30"/>
      <c r="ID357" s="6"/>
      <c r="IE357" s="6"/>
      <c r="IF357" s="6"/>
      <c r="IG357" s="6"/>
      <c r="IH357" s="6"/>
      <c r="II357" s="6"/>
      <c r="IJ357" s="6"/>
      <c r="IK357" s="6"/>
      <c r="IL357" s="6"/>
      <c r="IM357" s="6"/>
    </row>
    <row r="358" spans="1:1024" ht="30.75" customHeight="1">
      <c r="A358" s="22">
        <v>354</v>
      </c>
      <c r="B358" s="23" t="s">
        <v>554</v>
      </c>
      <c r="C358" s="24" t="s">
        <v>555</v>
      </c>
      <c r="D358" s="25">
        <v>6</v>
      </c>
      <c r="E358" s="26"/>
      <c r="F358" s="27"/>
      <c r="G358" s="28"/>
      <c r="H358"/>
      <c r="I358" s="29"/>
      <c r="J358" s="30"/>
      <c r="ID358" s="6"/>
      <c r="IE358" s="6"/>
      <c r="IF358" s="6"/>
      <c r="IG358" s="6"/>
      <c r="IH358" s="6"/>
      <c r="II358" s="6"/>
      <c r="IJ358" s="6"/>
      <c r="IK358" s="6"/>
      <c r="IL358" s="6"/>
      <c r="IM358" s="6"/>
    </row>
    <row r="359" spans="1:1024" ht="25.5">
      <c r="A359" s="22">
        <v>355</v>
      </c>
      <c r="B359" s="23" t="s">
        <v>556</v>
      </c>
      <c r="C359" s="24" t="s">
        <v>557</v>
      </c>
      <c r="D359" s="25">
        <v>50</v>
      </c>
      <c r="E359" s="26"/>
      <c r="F359" s="27"/>
      <c r="G359" s="28"/>
      <c r="H359"/>
      <c r="I359" s="29"/>
      <c r="J359" s="30"/>
      <c r="IG359" s="6"/>
      <c r="IH359" s="6"/>
      <c r="II359" s="6"/>
      <c r="IJ359" s="6"/>
      <c r="IK359" s="6"/>
      <c r="IL359" s="6"/>
      <c r="IM359" s="6"/>
    </row>
    <row r="360" spans="1:1024" ht="25.5">
      <c r="A360" s="22">
        <v>356</v>
      </c>
      <c r="B360" s="23" t="s">
        <v>558</v>
      </c>
      <c r="C360" s="24" t="s">
        <v>559</v>
      </c>
      <c r="D360" s="25">
        <v>75</v>
      </c>
      <c r="E360" s="26"/>
      <c r="F360" s="27"/>
      <c r="G360" s="28"/>
      <c r="H360"/>
      <c r="I360" s="29"/>
      <c r="J360" s="30"/>
      <c r="IG360" s="6"/>
      <c r="IH360" s="6"/>
      <c r="II360" s="6"/>
      <c r="IJ360" s="6"/>
      <c r="IK360" s="6"/>
      <c r="IL360" s="6"/>
      <c r="IM360" s="6"/>
    </row>
    <row r="361" spans="1:1024" s="1" customFormat="1">
      <c r="A361" s="22">
        <v>357</v>
      </c>
      <c r="B361" s="23" t="s">
        <v>560</v>
      </c>
      <c r="C361" s="24" t="s">
        <v>559</v>
      </c>
      <c r="D361" s="25">
        <v>75</v>
      </c>
      <c r="E361" s="26"/>
      <c r="F361" s="27"/>
      <c r="G361" s="28"/>
      <c r="H361"/>
      <c r="I361" s="29"/>
      <c r="J361" s="30"/>
      <c r="O361" s="49"/>
      <c r="Q361" s="50"/>
      <c r="S361" s="10"/>
      <c r="T361" s="10"/>
      <c r="Y361" s="49"/>
      <c r="AA361" s="50"/>
      <c r="AC361" s="10"/>
      <c r="AD361" s="10"/>
      <c r="AI361" s="49"/>
      <c r="AK361" s="50"/>
      <c r="AM361" s="10"/>
      <c r="AN361" s="10"/>
      <c r="AS361" s="49"/>
      <c r="AU361" s="50"/>
      <c r="AW361" s="10"/>
      <c r="AX361" s="10"/>
      <c r="BC361" s="49"/>
      <c r="BE361" s="50"/>
      <c r="BG361" s="10"/>
      <c r="BH361" s="10"/>
      <c r="BM361" s="49"/>
      <c r="BO361" s="50"/>
      <c r="BQ361" s="10"/>
      <c r="BR361" s="10"/>
      <c r="BW361" s="49"/>
      <c r="BY361" s="50"/>
      <c r="CA361" s="10"/>
      <c r="CB361" s="10"/>
      <c r="CG361" s="49"/>
      <c r="CI361" s="50"/>
      <c r="CK361" s="10"/>
      <c r="CL361" s="10"/>
      <c r="CQ361" s="49"/>
      <c r="CS361" s="50"/>
      <c r="CU361" s="10"/>
      <c r="CV361" s="10"/>
      <c r="DA361" s="49"/>
      <c r="DC361" s="50"/>
      <c r="DE361" s="10"/>
      <c r="DF361" s="10"/>
      <c r="DK361" s="49"/>
      <c r="DM361" s="50"/>
      <c r="DO361" s="10"/>
      <c r="DP361" s="10"/>
      <c r="DU361" s="49"/>
      <c r="DW361" s="50"/>
      <c r="DY361" s="10"/>
      <c r="DZ361" s="10"/>
      <c r="EE361" s="49"/>
      <c r="EG361" s="50"/>
      <c r="EI361" s="10"/>
      <c r="EJ361" s="10"/>
      <c r="EO361" s="49"/>
      <c r="EQ361" s="50"/>
      <c r="ES361" s="10"/>
      <c r="ET361" s="10"/>
      <c r="EY361" s="49"/>
      <c r="FA361" s="50"/>
      <c r="FC361" s="10"/>
      <c r="FD361" s="10"/>
      <c r="FI361" s="49"/>
      <c r="FK361" s="50"/>
      <c r="FM361" s="10"/>
      <c r="FN361" s="10"/>
      <c r="FS361" s="49"/>
      <c r="FU361" s="50"/>
      <c r="FW361" s="10"/>
      <c r="FX361" s="10"/>
      <c r="GC361" s="49"/>
      <c r="GE361" s="50"/>
      <c r="GG361" s="10"/>
      <c r="GH361" s="10"/>
      <c r="GM361" s="49"/>
      <c r="GO361" s="50"/>
      <c r="GQ361" s="10"/>
      <c r="GR361" s="10"/>
      <c r="GW361" s="49"/>
      <c r="GY361" s="50"/>
      <c r="HA361" s="10"/>
      <c r="HB361" s="10"/>
      <c r="HG361" s="49"/>
      <c r="HI361" s="50"/>
      <c r="HK361" s="10"/>
      <c r="HL361" s="10"/>
      <c r="HQ361" s="49"/>
      <c r="HS361" s="50"/>
      <c r="HU361" s="10"/>
      <c r="HV361" s="10"/>
      <c r="IA361" s="49"/>
      <c r="IC361" s="50"/>
      <c r="IE361" s="10"/>
      <c r="IF361" s="10"/>
      <c r="AMG361"/>
      <c r="AMH361"/>
      <c r="AMI361"/>
      <c r="AMJ361"/>
    </row>
    <row r="362" spans="1:1024">
      <c r="A362" s="22">
        <v>358</v>
      </c>
      <c r="B362" s="23" t="s">
        <v>561</v>
      </c>
      <c r="C362" s="24" t="s">
        <v>559</v>
      </c>
      <c r="D362" s="25">
        <v>10</v>
      </c>
      <c r="E362" s="26"/>
      <c r="F362" s="27"/>
      <c r="G362" s="28"/>
      <c r="H362"/>
      <c r="I362" s="29"/>
      <c r="J362" s="30"/>
      <c r="IG362" s="6"/>
      <c r="IH362" s="6"/>
      <c r="II362" s="6"/>
      <c r="IJ362" s="6"/>
      <c r="IK362" s="6"/>
      <c r="IL362" s="6"/>
      <c r="IM362" s="6"/>
    </row>
    <row r="363" spans="1:1024">
      <c r="A363" s="22">
        <v>359</v>
      </c>
      <c r="B363" s="23" t="s">
        <v>562</v>
      </c>
      <c r="C363" s="24" t="s">
        <v>559</v>
      </c>
      <c r="D363" s="25">
        <v>10</v>
      </c>
      <c r="E363" s="26"/>
      <c r="F363" s="27"/>
      <c r="G363" s="28"/>
      <c r="H363"/>
      <c r="I363" s="29"/>
      <c r="J363" s="30"/>
      <c r="IG363" s="6"/>
      <c r="IH363" s="6"/>
      <c r="II363" s="6"/>
      <c r="IJ363" s="6"/>
      <c r="IK363" s="6"/>
      <c r="IL363" s="6"/>
      <c r="IM363" s="6"/>
    </row>
    <row r="364" spans="1:1024">
      <c r="A364" s="22">
        <v>360</v>
      </c>
      <c r="B364" s="23" t="s">
        <v>563</v>
      </c>
      <c r="C364" s="24" t="s">
        <v>115</v>
      </c>
      <c r="D364" s="25">
        <v>23</v>
      </c>
      <c r="E364" s="26"/>
      <c r="F364" s="27"/>
      <c r="G364" s="28"/>
      <c r="H364"/>
      <c r="I364" s="29"/>
      <c r="J364" s="30"/>
      <c r="IG364" s="6"/>
      <c r="IH364" s="6"/>
      <c r="II364" s="6"/>
      <c r="IJ364" s="6"/>
      <c r="IK364" s="6"/>
      <c r="IL364" s="6"/>
      <c r="IM364" s="6"/>
    </row>
    <row r="365" spans="1:1024">
      <c r="A365" s="22">
        <v>361</v>
      </c>
      <c r="B365" s="23" t="s">
        <v>564</v>
      </c>
      <c r="C365" s="24" t="s">
        <v>115</v>
      </c>
      <c r="D365" s="25">
        <v>22</v>
      </c>
      <c r="E365" s="26"/>
      <c r="F365" s="27"/>
      <c r="G365" s="28"/>
      <c r="H365"/>
      <c r="I365" s="29"/>
      <c r="J365" s="30"/>
      <c r="IG365" s="6"/>
      <c r="IH365" s="6"/>
      <c r="II365" s="6"/>
      <c r="IJ365" s="6"/>
      <c r="IK365" s="6"/>
      <c r="IL365" s="6"/>
      <c r="IM365" s="6"/>
    </row>
    <row r="366" spans="1:1024">
      <c r="A366" s="22">
        <v>362</v>
      </c>
      <c r="B366" s="23" t="s">
        <v>565</v>
      </c>
      <c r="C366" s="24" t="s">
        <v>281</v>
      </c>
      <c r="D366" s="25">
        <v>800</v>
      </c>
      <c r="E366" s="26"/>
      <c r="F366" s="27"/>
      <c r="G366" s="28"/>
      <c r="H366"/>
      <c r="I366" s="29"/>
      <c r="J366" s="30"/>
      <c r="IG366" s="6"/>
      <c r="IH366" s="6"/>
      <c r="II366" s="6"/>
      <c r="IJ366" s="6"/>
      <c r="IK366" s="6"/>
      <c r="IL366" s="6"/>
      <c r="IM366" s="6"/>
    </row>
    <row r="367" spans="1:1024" ht="25.5">
      <c r="A367" s="22">
        <v>363</v>
      </c>
      <c r="B367" s="23" t="s">
        <v>566</v>
      </c>
      <c r="C367" s="24" t="s">
        <v>567</v>
      </c>
      <c r="D367" s="25">
        <v>60</v>
      </c>
      <c r="E367" s="26"/>
      <c r="F367" s="27"/>
      <c r="G367" s="28"/>
      <c r="H367"/>
      <c r="I367" s="29"/>
      <c r="J367" s="30"/>
      <c r="IG367" s="6"/>
      <c r="IH367" s="6"/>
      <c r="II367" s="6"/>
      <c r="IJ367" s="6"/>
      <c r="IK367" s="6"/>
      <c r="IL367" s="6"/>
      <c r="IM367" s="6"/>
    </row>
    <row r="368" spans="1:1024">
      <c r="A368" s="22">
        <v>364</v>
      </c>
      <c r="B368" s="23" t="s">
        <v>568</v>
      </c>
      <c r="C368" s="24" t="s">
        <v>45</v>
      </c>
      <c r="D368" s="25">
        <v>140</v>
      </c>
      <c r="E368" s="26"/>
      <c r="F368" s="27"/>
      <c r="G368" s="28"/>
      <c r="H368"/>
      <c r="I368" s="29"/>
      <c r="J368" s="30"/>
      <c r="IG368" s="6"/>
      <c r="IH368" s="6"/>
      <c r="II368" s="6"/>
      <c r="IJ368" s="6"/>
      <c r="IK368" s="6"/>
      <c r="IL368" s="6"/>
      <c r="IM368" s="6"/>
    </row>
    <row r="369" spans="1:1024">
      <c r="A369" s="22">
        <v>365</v>
      </c>
      <c r="B369" s="23" t="s">
        <v>569</v>
      </c>
      <c r="C369" s="24" t="s">
        <v>115</v>
      </c>
      <c r="D369" s="25">
        <v>63</v>
      </c>
      <c r="E369" s="26"/>
      <c r="F369" s="27"/>
      <c r="G369" s="28"/>
      <c r="H369"/>
      <c r="I369" s="29"/>
      <c r="J369" s="30"/>
      <c r="IG369" s="6"/>
      <c r="IH369" s="6"/>
      <c r="II369" s="6"/>
      <c r="IJ369" s="6"/>
      <c r="IK369" s="6"/>
      <c r="IL369" s="6"/>
      <c r="IM369" s="6"/>
    </row>
    <row r="370" spans="1:1024" s="5" customFormat="1" ht="39.75" customHeight="1">
      <c r="A370" s="22">
        <v>366</v>
      </c>
      <c r="B370" s="23" t="s">
        <v>570</v>
      </c>
      <c r="C370" s="24" t="s">
        <v>571</v>
      </c>
      <c r="D370" s="31">
        <v>25</v>
      </c>
      <c r="E370" s="26"/>
      <c r="F370" s="27"/>
      <c r="G370" s="28"/>
      <c r="H370"/>
      <c r="I370" s="29"/>
      <c r="J370" s="30"/>
      <c r="IB370" s="6"/>
      <c r="IC370" s="6"/>
      <c r="AMG370"/>
      <c r="AMH370"/>
      <c r="AMI370"/>
      <c r="AMJ370"/>
    </row>
    <row r="371" spans="1:1024" s="5" customFormat="1" ht="23.1" customHeight="1">
      <c r="A371" s="22">
        <v>367</v>
      </c>
      <c r="B371" s="23" t="s">
        <v>572</v>
      </c>
      <c r="C371" s="24" t="s">
        <v>573</v>
      </c>
      <c r="D371" s="31">
        <v>67</v>
      </c>
      <c r="E371" s="26"/>
      <c r="F371" s="27"/>
      <c r="G371" s="28"/>
      <c r="H371"/>
      <c r="I371" s="29"/>
      <c r="J371" s="30"/>
      <c r="IB371" s="6"/>
      <c r="IC371" s="6"/>
      <c r="AMG371"/>
      <c r="AMH371"/>
      <c r="AMI371"/>
      <c r="AMJ371"/>
    </row>
    <row r="372" spans="1:1024" s="5" customFormat="1" ht="29.1" customHeight="1">
      <c r="A372" s="22">
        <v>368</v>
      </c>
      <c r="B372" s="23" t="s">
        <v>574</v>
      </c>
      <c r="C372" s="24" t="s">
        <v>575</v>
      </c>
      <c r="D372" s="31">
        <v>67</v>
      </c>
      <c r="E372" s="26"/>
      <c r="F372" s="27"/>
      <c r="G372" s="28"/>
      <c r="H372"/>
      <c r="I372" s="29"/>
      <c r="J372" s="30"/>
      <c r="IB372" s="6"/>
      <c r="IC372" s="6"/>
      <c r="AMG372"/>
      <c r="AMH372"/>
      <c r="AMI372"/>
      <c r="AMJ372"/>
    </row>
    <row r="373" spans="1:1024">
      <c r="A373" s="22">
        <v>369</v>
      </c>
      <c r="B373" s="23" t="s">
        <v>576</v>
      </c>
      <c r="C373" s="24" t="s">
        <v>115</v>
      </c>
      <c r="D373" s="25">
        <v>3</v>
      </c>
      <c r="E373" s="26"/>
      <c r="F373" s="27"/>
      <c r="G373" s="28"/>
      <c r="H373"/>
      <c r="I373" s="29"/>
      <c r="J373" s="30"/>
      <c r="IG373" s="6"/>
      <c r="IH373" s="6"/>
      <c r="II373" s="6"/>
      <c r="IJ373" s="6"/>
      <c r="IK373" s="6"/>
      <c r="IL373" s="6"/>
      <c r="IM373" s="6"/>
    </row>
    <row r="374" spans="1:1024">
      <c r="A374" s="22">
        <v>370</v>
      </c>
      <c r="B374" s="23" t="s">
        <v>577</v>
      </c>
      <c r="C374" s="24" t="s">
        <v>115</v>
      </c>
      <c r="D374" s="25">
        <v>12</v>
      </c>
      <c r="E374" s="26"/>
      <c r="F374" s="27"/>
      <c r="G374" s="28"/>
      <c r="H374"/>
      <c r="I374" s="29"/>
      <c r="J374" s="30"/>
      <c r="IG374" s="6"/>
      <c r="IH374" s="6"/>
      <c r="II374" s="6"/>
      <c r="IJ374" s="6"/>
      <c r="IK374" s="6"/>
      <c r="IL374" s="6"/>
      <c r="IM374" s="6"/>
    </row>
    <row r="375" spans="1:1024">
      <c r="A375" s="22">
        <v>371</v>
      </c>
      <c r="B375" s="33" t="s">
        <v>578</v>
      </c>
      <c r="C375" s="34" t="s">
        <v>579</v>
      </c>
      <c r="D375" s="35">
        <v>10</v>
      </c>
      <c r="E375" s="26"/>
      <c r="F375" s="27"/>
      <c r="G375" s="28"/>
      <c r="H375"/>
      <c r="I375" s="29"/>
      <c r="J375" s="30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  <c r="IP375"/>
      <c r="IQ375"/>
      <c r="IR375"/>
      <c r="IS375"/>
      <c r="IT375"/>
      <c r="IU375"/>
      <c r="IV375"/>
      <c r="IW375"/>
      <c r="IX375"/>
      <c r="IY375"/>
      <c r="IZ375"/>
      <c r="JA375"/>
      <c r="JB375"/>
      <c r="JC375"/>
      <c r="JD375"/>
      <c r="JE375"/>
      <c r="JF375"/>
      <c r="JG375"/>
      <c r="JH375"/>
      <c r="JI375"/>
      <c r="JJ375"/>
      <c r="JK375"/>
      <c r="JL375"/>
      <c r="JM375"/>
      <c r="JN375"/>
      <c r="JO375"/>
      <c r="JP375"/>
      <c r="JQ375"/>
      <c r="JR375"/>
      <c r="JS375"/>
      <c r="JT375"/>
      <c r="JU375"/>
      <c r="JV375"/>
      <c r="JW375"/>
      <c r="JX375"/>
      <c r="JY375"/>
      <c r="JZ375"/>
      <c r="KA375"/>
      <c r="KB375"/>
      <c r="KC375"/>
      <c r="KD375"/>
      <c r="KE375"/>
      <c r="KF375"/>
      <c r="KG375"/>
      <c r="KH375"/>
      <c r="KI375"/>
      <c r="KJ375"/>
      <c r="KK375"/>
      <c r="KL375"/>
      <c r="KM375"/>
      <c r="KN375"/>
      <c r="KO375"/>
      <c r="KP375"/>
      <c r="KQ375"/>
      <c r="KR375"/>
      <c r="KS375"/>
      <c r="KT375"/>
      <c r="KU375"/>
      <c r="KV375"/>
      <c r="KW375"/>
      <c r="KX375"/>
      <c r="KY375"/>
      <c r="KZ375"/>
      <c r="LA375"/>
      <c r="LB375"/>
      <c r="LC375"/>
      <c r="LD375"/>
      <c r="LE375"/>
      <c r="LF375"/>
      <c r="LG375"/>
      <c r="LH375"/>
      <c r="LI375"/>
      <c r="LJ375"/>
      <c r="LK375"/>
      <c r="LL375"/>
      <c r="LM375"/>
      <c r="LN375"/>
      <c r="LO375"/>
      <c r="LP375"/>
      <c r="LQ375"/>
      <c r="LR375"/>
      <c r="LS375"/>
      <c r="LT375"/>
      <c r="LU375"/>
      <c r="LV375"/>
      <c r="LW375"/>
      <c r="LX375"/>
      <c r="LY375"/>
      <c r="LZ375"/>
      <c r="MA375"/>
      <c r="MB375"/>
      <c r="MC375"/>
      <c r="MD375"/>
      <c r="ME375"/>
      <c r="MF375"/>
      <c r="MG375"/>
      <c r="MH375"/>
      <c r="MI375"/>
      <c r="MJ375"/>
      <c r="MK375"/>
      <c r="ML375"/>
      <c r="MM375"/>
      <c r="MN375"/>
      <c r="MO375"/>
      <c r="MP375"/>
      <c r="MQ375"/>
      <c r="MR375"/>
      <c r="MS375"/>
      <c r="MT375"/>
      <c r="MU375"/>
      <c r="MV375"/>
      <c r="MW375"/>
      <c r="MX375"/>
      <c r="MY375"/>
      <c r="MZ375"/>
      <c r="NA375"/>
      <c r="NB375"/>
      <c r="NC375"/>
      <c r="ND375"/>
      <c r="NE375"/>
      <c r="NF375"/>
      <c r="NG375"/>
      <c r="NH375"/>
      <c r="NI375"/>
      <c r="NJ375"/>
      <c r="NK375"/>
      <c r="NL375"/>
      <c r="NM375"/>
      <c r="NN375"/>
      <c r="NO375"/>
      <c r="NP375"/>
      <c r="NQ375"/>
      <c r="NR375"/>
      <c r="NS375"/>
      <c r="NT375"/>
      <c r="NU375"/>
      <c r="NV375"/>
      <c r="NW375"/>
      <c r="NX375"/>
      <c r="NY375"/>
      <c r="NZ375"/>
      <c r="OA375"/>
      <c r="OB375"/>
      <c r="OC375"/>
      <c r="OD375"/>
      <c r="OE375"/>
      <c r="OF375"/>
      <c r="OG375"/>
      <c r="OH375"/>
      <c r="OI375"/>
      <c r="OJ375"/>
      <c r="OK375"/>
      <c r="OL375"/>
      <c r="OM375"/>
      <c r="ON375"/>
      <c r="OO375"/>
      <c r="OP375"/>
      <c r="OQ375"/>
      <c r="OR375"/>
      <c r="OS375"/>
      <c r="OT375"/>
      <c r="OU375"/>
      <c r="OV375"/>
      <c r="OW375"/>
      <c r="OX375"/>
      <c r="OY375"/>
      <c r="OZ375"/>
      <c r="PA375"/>
      <c r="PB375"/>
      <c r="PC375"/>
      <c r="PD375"/>
      <c r="PE375"/>
      <c r="PF375"/>
      <c r="PG375"/>
      <c r="PH375"/>
      <c r="PI375"/>
      <c r="PJ375"/>
      <c r="PK375"/>
      <c r="PL375"/>
      <c r="PM375"/>
      <c r="PN375"/>
      <c r="PO375"/>
      <c r="PP375"/>
      <c r="PQ375"/>
      <c r="PR375"/>
      <c r="PS375"/>
      <c r="PT375"/>
      <c r="PU375"/>
      <c r="PV375"/>
      <c r="PW375"/>
      <c r="PX375"/>
      <c r="PY375"/>
      <c r="PZ375"/>
      <c r="QA375"/>
      <c r="QB375"/>
      <c r="QC375"/>
      <c r="QD375"/>
      <c r="QE375"/>
      <c r="QF375"/>
      <c r="QG375"/>
      <c r="QH375"/>
      <c r="QI375"/>
      <c r="QJ375"/>
      <c r="QK375"/>
      <c r="QL375"/>
      <c r="QM375"/>
      <c r="QN375"/>
      <c r="QO375"/>
      <c r="QP375"/>
      <c r="QQ375"/>
      <c r="QR375"/>
      <c r="QS375"/>
      <c r="QT375"/>
      <c r="QU375"/>
      <c r="QV375"/>
      <c r="QW375"/>
      <c r="QX375"/>
      <c r="QY375"/>
      <c r="QZ375"/>
      <c r="RA375"/>
      <c r="RB375"/>
      <c r="RC375"/>
      <c r="RD375"/>
      <c r="RE375"/>
      <c r="RF375"/>
      <c r="RG375"/>
      <c r="RH375"/>
      <c r="RI375"/>
      <c r="RJ375"/>
      <c r="RK375"/>
      <c r="RL375"/>
      <c r="RM375"/>
      <c r="RN375"/>
      <c r="RO375"/>
      <c r="RP375"/>
      <c r="RQ375"/>
      <c r="RR375"/>
      <c r="RS375"/>
      <c r="RT375"/>
      <c r="RU375"/>
      <c r="RV375"/>
      <c r="RW375"/>
      <c r="RX375"/>
      <c r="RY375"/>
      <c r="RZ375"/>
      <c r="SA375"/>
      <c r="SB375"/>
      <c r="SC375"/>
      <c r="SD375"/>
      <c r="SE375"/>
      <c r="SF375"/>
      <c r="SG375"/>
      <c r="SH375"/>
      <c r="SI375"/>
      <c r="SJ375"/>
      <c r="SK375"/>
      <c r="SL375"/>
      <c r="SM375"/>
      <c r="SN375"/>
      <c r="SO375"/>
      <c r="SP375"/>
      <c r="SQ375"/>
      <c r="SR375"/>
      <c r="SS375"/>
      <c r="ST375"/>
      <c r="SU375"/>
      <c r="SV375"/>
      <c r="SW375"/>
      <c r="SX375"/>
      <c r="SY375"/>
      <c r="SZ375"/>
      <c r="TA375"/>
      <c r="TB375"/>
      <c r="TC375"/>
      <c r="TD375"/>
      <c r="TE375"/>
      <c r="TF375"/>
      <c r="TG375"/>
      <c r="TH375"/>
      <c r="TI375"/>
      <c r="TJ375"/>
      <c r="TK375"/>
      <c r="TL375"/>
      <c r="TM375"/>
      <c r="TN375"/>
      <c r="TO375"/>
      <c r="TP375"/>
      <c r="TQ375"/>
      <c r="TR375"/>
      <c r="TS375"/>
      <c r="TT375"/>
      <c r="TU375"/>
      <c r="TV375"/>
      <c r="TW375"/>
      <c r="TX375"/>
      <c r="TY375"/>
      <c r="TZ375"/>
      <c r="UA375"/>
      <c r="UB375"/>
      <c r="UC375"/>
      <c r="UD375"/>
      <c r="UE375"/>
      <c r="UF375"/>
      <c r="UG375"/>
      <c r="UH375"/>
      <c r="UI375"/>
      <c r="UJ375"/>
      <c r="UK375"/>
      <c r="UL375"/>
      <c r="UM375"/>
      <c r="UN375"/>
      <c r="UO375"/>
      <c r="UP375"/>
      <c r="UQ375"/>
      <c r="UR375"/>
      <c r="US375"/>
      <c r="UT375"/>
      <c r="UU375"/>
      <c r="UV375"/>
      <c r="UW375"/>
      <c r="UX375"/>
      <c r="UY375"/>
      <c r="UZ375"/>
      <c r="VA375"/>
      <c r="VB375"/>
      <c r="VC375"/>
      <c r="VD375"/>
      <c r="VE375"/>
      <c r="VF375"/>
      <c r="VG375"/>
      <c r="VH375"/>
      <c r="VI375"/>
      <c r="VJ375"/>
      <c r="VK375"/>
      <c r="VL375"/>
      <c r="VM375"/>
      <c r="VN375"/>
      <c r="VO375"/>
      <c r="VP375"/>
      <c r="VQ375"/>
      <c r="VR375"/>
      <c r="VS375"/>
      <c r="VT375"/>
      <c r="VU375"/>
      <c r="VV375"/>
      <c r="VW375"/>
      <c r="VX375"/>
      <c r="VY375"/>
      <c r="VZ375"/>
      <c r="WA375"/>
      <c r="WB375"/>
      <c r="WC375"/>
      <c r="WD375"/>
      <c r="WE375"/>
      <c r="WF375"/>
      <c r="WG375"/>
      <c r="WH375"/>
      <c r="WI375"/>
      <c r="WJ375"/>
      <c r="WK375"/>
      <c r="WL375"/>
      <c r="WM375"/>
      <c r="WN375"/>
      <c r="WO375"/>
      <c r="WP375"/>
      <c r="WQ375"/>
      <c r="WR375"/>
      <c r="WS375"/>
      <c r="WT375"/>
      <c r="WU375"/>
      <c r="WV375"/>
      <c r="WW375"/>
      <c r="WX375"/>
      <c r="WY375"/>
      <c r="WZ375"/>
      <c r="XA375"/>
      <c r="XB375"/>
      <c r="XC375"/>
      <c r="XD375"/>
      <c r="XE375"/>
      <c r="XF375"/>
      <c r="XG375"/>
      <c r="XH375"/>
      <c r="XI375"/>
      <c r="XJ375"/>
      <c r="XK375"/>
      <c r="XL375"/>
      <c r="XM375"/>
      <c r="XN375"/>
      <c r="XO375"/>
      <c r="XP375"/>
      <c r="XQ375"/>
      <c r="XR375"/>
      <c r="XS375"/>
      <c r="XT375"/>
      <c r="XU375"/>
      <c r="XV375"/>
      <c r="XW375"/>
      <c r="XX375"/>
      <c r="XY375"/>
      <c r="XZ375"/>
      <c r="YA375"/>
      <c r="YB375"/>
      <c r="YC375"/>
      <c r="YD375"/>
      <c r="YE375"/>
      <c r="YF375"/>
      <c r="YG375"/>
      <c r="YH375"/>
      <c r="YI375"/>
      <c r="YJ375"/>
      <c r="YK375"/>
      <c r="YL375"/>
      <c r="YM375"/>
      <c r="YN375"/>
      <c r="YO375"/>
      <c r="YP375"/>
      <c r="YQ375"/>
      <c r="YR375"/>
      <c r="YS375"/>
      <c r="YT375"/>
      <c r="YU375"/>
      <c r="YV375"/>
      <c r="YW375"/>
      <c r="YX375"/>
      <c r="YY375"/>
      <c r="YZ375"/>
      <c r="ZA375"/>
      <c r="ZB375"/>
      <c r="ZC375"/>
      <c r="ZD375"/>
      <c r="ZE375"/>
      <c r="ZF375"/>
      <c r="ZG375"/>
      <c r="ZH375"/>
      <c r="ZI375"/>
      <c r="ZJ375"/>
      <c r="ZK375"/>
      <c r="ZL375"/>
      <c r="ZM375"/>
      <c r="ZN375"/>
      <c r="ZO375"/>
      <c r="ZP375"/>
      <c r="ZQ375"/>
      <c r="ZR375"/>
      <c r="ZS375"/>
      <c r="ZT375"/>
      <c r="ZU375"/>
      <c r="ZV375"/>
      <c r="ZW375"/>
      <c r="ZX375"/>
      <c r="ZY375"/>
      <c r="ZZ375"/>
      <c r="AAA375"/>
      <c r="AAB375"/>
      <c r="AAC375"/>
      <c r="AAD375"/>
      <c r="AAE375"/>
      <c r="AAF375"/>
      <c r="AAG375"/>
      <c r="AAH375"/>
      <c r="AAI375"/>
      <c r="AAJ375"/>
      <c r="AAK375"/>
      <c r="AAL375"/>
      <c r="AAM375"/>
      <c r="AAN375"/>
      <c r="AAO375"/>
      <c r="AAP375"/>
      <c r="AAQ375"/>
      <c r="AAR375"/>
      <c r="AAS375"/>
      <c r="AAT375"/>
      <c r="AAU375"/>
      <c r="AAV375"/>
      <c r="AAW375"/>
      <c r="AAX375"/>
      <c r="AAY375"/>
      <c r="AAZ375"/>
      <c r="ABA375"/>
      <c r="ABB375"/>
      <c r="ABC375"/>
      <c r="ABD375"/>
      <c r="ABE375"/>
      <c r="ABF375"/>
      <c r="ABG375"/>
      <c r="ABH375"/>
      <c r="ABI375"/>
      <c r="ABJ375"/>
      <c r="ABK375"/>
      <c r="ABL375"/>
      <c r="ABM375"/>
      <c r="ABN375"/>
      <c r="ABO375"/>
      <c r="ABP375"/>
      <c r="ABQ375"/>
      <c r="ABR375"/>
      <c r="ABS375"/>
      <c r="ABT375"/>
      <c r="ABU375"/>
      <c r="ABV375"/>
      <c r="ABW375"/>
      <c r="ABX375"/>
      <c r="ABY375"/>
      <c r="ABZ375"/>
      <c r="ACA375"/>
      <c r="ACB375"/>
      <c r="ACC375"/>
      <c r="ACD375"/>
      <c r="ACE375"/>
      <c r="ACF375"/>
      <c r="ACG375"/>
      <c r="ACH375"/>
      <c r="ACI375"/>
      <c r="ACJ375"/>
      <c r="ACK375"/>
      <c r="ACL375"/>
      <c r="ACM375"/>
      <c r="ACN375"/>
      <c r="ACO375"/>
      <c r="ACP375"/>
      <c r="ACQ375"/>
      <c r="ACR375"/>
      <c r="ACS375"/>
      <c r="ACT375"/>
      <c r="ACU375"/>
      <c r="ACV375"/>
      <c r="ACW375"/>
      <c r="ACX375"/>
      <c r="ACY375"/>
      <c r="ACZ375"/>
      <c r="ADA375"/>
      <c r="ADB375"/>
      <c r="ADC375"/>
      <c r="ADD375"/>
      <c r="ADE375"/>
      <c r="ADF375"/>
      <c r="ADG375"/>
      <c r="ADH375"/>
      <c r="ADI375"/>
      <c r="ADJ375"/>
      <c r="ADK375"/>
      <c r="ADL375"/>
      <c r="ADM375"/>
      <c r="ADN375"/>
      <c r="ADO375"/>
      <c r="ADP375"/>
      <c r="ADQ375"/>
      <c r="ADR375"/>
      <c r="ADS375"/>
      <c r="ADT375"/>
      <c r="ADU375"/>
      <c r="ADV375"/>
      <c r="ADW375"/>
      <c r="ADX375"/>
      <c r="ADY375"/>
      <c r="ADZ375"/>
      <c r="AEA375"/>
      <c r="AEB375"/>
      <c r="AEC375"/>
      <c r="AED375"/>
      <c r="AEE375"/>
      <c r="AEF375"/>
      <c r="AEG375"/>
      <c r="AEH375"/>
      <c r="AEI375"/>
      <c r="AEJ375"/>
      <c r="AEK375"/>
      <c r="AEL375"/>
      <c r="AEM375"/>
      <c r="AEN375"/>
      <c r="AEO375"/>
      <c r="AEP375"/>
      <c r="AEQ375"/>
      <c r="AER375"/>
      <c r="AES375"/>
      <c r="AET375"/>
      <c r="AEU375"/>
      <c r="AEV375"/>
      <c r="AEW375"/>
      <c r="AEX375"/>
      <c r="AEY375"/>
      <c r="AEZ375"/>
      <c r="AFA375"/>
      <c r="AFB375"/>
      <c r="AFC375"/>
      <c r="AFD375"/>
      <c r="AFE375"/>
      <c r="AFF375"/>
      <c r="AFG375"/>
      <c r="AFH375"/>
      <c r="AFI375"/>
      <c r="AFJ375"/>
      <c r="AFK375"/>
      <c r="AFL375"/>
      <c r="AFM375"/>
      <c r="AFN375"/>
      <c r="AFO375"/>
      <c r="AFP375"/>
      <c r="AFQ375"/>
      <c r="AFR375"/>
      <c r="AFS375"/>
      <c r="AFT375"/>
      <c r="AFU375"/>
      <c r="AFV375"/>
      <c r="AFW375"/>
      <c r="AFX375"/>
      <c r="AFY375"/>
      <c r="AFZ375"/>
      <c r="AGA375"/>
      <c r="AGB375"/>
      <c r="AGC375"/>
      <c r="AGD375"/>
      <c r="AGE375"/>
      <c r="AGF375"/>
      <c r="AGG375"/>
      <c r="AGH375"/>
      <c r="AGI375"/>
      <c r="AGJ375"/>
      <c r="AGK375"/>
      <c r="AGL375"/>
      <c r="AGM375"/>
      <c r="AGN375"/>
      <c r="AGO375"/>
      <c r="AGP375"/>
      <c r="AGQ375"/>
      <c r="AGR375"/>
      <c r="AGS375"/>
      <c r="AGT375"/>
      <c r="AGU375"/>
      <c r="AGV375"/>
      <c r="AGW375"/>
      <c r="AGX375"/>
      <c r="AGY375"/>
      <c r="AGZ375"/>
      <c r="AHA375"/>
      <c r="AHB375"/>
      <c r="AHC375"/>
      <c r="AHD375"/>
      <c r="AHE375"/>
      <c r="AHF375"/>
      <c r="AHG375"/>
      <c r="AHH375"/>
      <c r="AHI375"/>
      <c r="AHJ375"/>
      <c r="AHK375"/>
      <c r="AHL375"/>
      <c r="AHM375"/>
      <c r="AHN375"/>
      <c r="AHO375"/>
      <c r="AHP375"/>
      <c r="AHQ375"/>
      <c r="AHR375"/>
      <c r="AHS375"/>
      <c r="AHT375"/>
      <c r="AHU375"/>
      <c r="AHV375"/>
      <c r="AHW375"/>
      <c r="AHX375"/>
      <c r="AHY375"/>
      <c r="AHZ375"/>
      <c r="AIA375"/>
      <c r="AIB375"/>
      <c r="AIC375"/>
      <c r="AID375"/>
      <c r="AIE375"/>
      <c r="AIF375"/>
      <c r="AIG375"/>
      <c r="AIH375"/>
      <c r="AII375"/>
      <c r="AIJ375"/>
      <c r="AIK375"/>
      <c r="AIL375"/>
      <c r="AIM375"/>
      <c r="AIN375"/>
      <c r="AIO375"/>
      <c r="AIP375"/>
      <c r="AIQ375"/>
      <c r="AIR375"/>
      <c r="AIS375"/>
      <c r="AIT375"/>
      <c r="AIU375"/>
      <c r="AIV375"/>
      <c r="AIW375"/>
      <c r="AIX375"/>
      <c r="AIY375"/>
      <c r="AIZ375"/>
      <c r="AJA375"/>
      <c r="AJB375"/>
      <c r="AJC375"/>
      <c r="AJD375"/>
      <c r="AJE375"/>
      <c r="AJF375"/>
      <c r="AJG375"/>
      <c r="AJH375"/>
      <c r="AJI375"/>
      <c r="AJJ375"/>
      <c r="AJK375"/>
      <c r="AJL375"/>
      <c r="AJM375"/>
      <c r="AJN375"/>
      <c r="AJO375"/>
      <c r="AJP375"/>
      <c r="AJQ375"/>
      <c r="AJR375"/>
      <c r="AJS375"/>
      <c r="AJT375"/>
      <c r="AJU375"/>
      <c r="AJV375"/>
      <c r="AJW375"/>
      <c r="AJX375"/>
      <c r="AJY375"/>
      <c r="AJZ375"/>
      <c r="AKA375"/>
      <c r="AKB375"/>
      <c r="AKC375"/>
      <c r="AKD375"/>
      <c r="AKE375"/>
      <c r="AKF375"/>
      <c r="AKG375"/>
      <c r="AKH375"/>
      <c r="AKI375"/>
      <c r="AKJ375"/>
      <c r="AKK375"/>
      <c r="AKL375"/>
      <c r="AKM375"/>
      <c r="AKN375"/>
      <c r="AKO375"/>
      <c r="AKP375"/>
      <c r="AKQ375"/>
      <c r="AKR375"/>
      <c r="AKS375"/>
      <c r="AKT375"/>
      <c r="AKU375"/>
      <c r="AKV375"/>
      <c r="AKW375"/>
      <c r="AKX375"/>
      <c r="AKY375"/>
      <c r="AKZ375"/>
      <c r="ALA375"/>
      <c r="ALB375"/>
      <c r="ALC375"/>
      <c r="ALD375"/>
      <c r="ALE375"/>
      <c r="ALF375"/>
      <c r="ALG375"/>
      <c r="ALH375"/>
      <c r="ALI375"/>
      <c r="ALJ375"/>
      <c r="ALK375"/>
      <c r="ALL375"/>
      <c r="ALM375"/>
      <c r="ALN375"/>
      <c r="ALO375"/>
      <c r="ALP375"/>
      <c r="ALQ375"/>
      <c r="ALR375"/>
      <c r="ALS375"/>
      <c r="ALT375"/>
      <c r="ALU375"/>
      <c r="ALV375"/>
      <c r="ALW375"/>
      <c r="ALX375"/>
      <c r="ALY375"/>
      <c r="ALZ375"/>
      <c r="AMA375"/>
      <c r="AMB375"/>
      <c r="AMC375"/>
      <c r="AMD375"/>
      <c r="AME375"/>
      <c r="AMF375"/>
    </row>
    <row r="376" spans="1:1024" s="5" customFormat="1">
      <c r="A376" s="22">
        <v>372</v>
      </c>
      <c r="B376" s="23" t="s">
        <v>580</v>
      </c>
      <c r="C376" s="24" t="s">
        <v>145</v>
      </c>
      <c r="D376" s="31">
        <v>100</v>
      </c>
      <c r="E376" s="26"/>
      <c r="F376" s="27"/>
      <c r="G376" s="28"/>
      <c r="H376"/>
      <c r="I376" s="29"/>
      <c r="J376" s="30"/>
      <c r="IB376" s="6"/>
      <c r="IC376" s="6"/>
      <c r="AMG376"/>
      <c r="AMH376"/>
      <c r="AMI376"/>
      <c r="AMJ376"/>
    </row>
    <row r="377" spans="1:1024">
      <c r="A377" s="22">
        <v>373</v>
      </c>
      <c r="B377" s="23" t="s">
        <v>581</v>
      </c>
      <c r="C377" s="24" t="s">
        <v>582</v>
      </c>
      <c r="D377" s="25">
        <v>540</v>
      </c>
      <c r="E377" s="26"/>
      <c r="F377" s="27"/>
      <c r="G377" s="28"/>
      <c r="H377"/>
      <c r="I377" s="29"/>
      <c r="J377" s="30"/>
    </row>
    <row r="378" spans="1:1024">
      <c r="A378" s="22">
        <v>374</v>
      </c>
      <c r="B378" s="23" t="s">
        <v>583</v>
      </c>
      <c r="C378" s="24" t="s">
        <v>584</v>
      </c>
      <c r="D378" s="25">
        <v>200</v>
      </c>
      <c r="E378" s="26"/>
      <c r="F378" s="27"/>
      <c r="G378" s="28"/>
      <c r="H378"/>
      <c r="I378" s="29"/>
      <c r="J378" s="30"/>
    </row>
    <row r="379" spans="1:1024" ht="25.5">
      <c r="A379" s="22">
        <v>375</v>
      </c>
      <c r="B379" s="23" t="s">
        <v>585</v>
      </c>
      <c r="C379" s="24" t="s">
        <v>586</v>
      </c>
      <c r="D379" s="25">
        <v>28</v>
      </c>
      <c r="E379" s="26"/>
      <c r="F379" s="27"/>
      <c r="G379" s="28"/>
      <c r="H379"/>
      <c r="I379" s="29"/>
      <c r="J379" s="30"/>
    </row>
    <row r="380" spans="1:1024" s="6" customFormat="1">
      <c r="A380" s="22">
        <v>376</v>
      </c>
      <c r="B380" s="23" t="s">
        <v>587</v>
      </c>
      <c r="C380" s="24" t="s">
        <v>588</v>
      </c>
      <c r="D380" s="31">
        <v>350</v>
      </c>
      <c r="E380" s="26"/>
      <c r="F380" s="27"/>
      <c r="G380" s="28"/>
      <c r="H380"/>
      <c r="I380" s="29"/>
      <c r="J380" s="30"/>
      <c r="AMG380"/>
      <c r="AMH380"/>
      <c r="AMI380"/>
      <c r="AMJ380"/>
    </row>
    <row r="381" spans="1:1024" s="6" customFormat="1">
      <c r="A381" s="22">
        <v>377</v>
      </c>
      <c r="B381" s="23" t="s">
        <v>589</v>
      </c>
      <c r="C381" s="24" t="s">
        <v>590</v>
      </c>
      <c r="D381" s="25">
        <v>3</v>
      </c>
      <c r="E381" s="26"/>
      <c r="F381" s="27"/>
      <c r="G381" s="28"/>
      <c r="H381"/>
      <c r="I381" s="29"/>
      <c r="J381" s="30"/>
      <c r="AMG381"/>
      <c r="AMH381"/>
      <c r="AMI381"/>
      <c r="AMJ381"/>
    </row>
    <row r="382" spans="1:1024">
      <c r="A382" s="22">
        <v>378</v>
      </c>
      <c r="B382" s="23" t="s">
        <v>591</v>
      </c>
      <c r="C382" s="24" t="s">
        <v>174</v>
      </c>
      <c r="D382" s="25">
        <v>50</v>
      </c>
      <c r="E382" s="26"/>
      <c r="F382" s="27"/>
      <c r="G382" s="28"/>
      <c r="H382"/>
      <c r="I382" s="29"/>
      <c r="J382" s="30"/>
    </row>
    <row r="383" spans="1:1024">
      <c r="A383" s="22">
        <v>379</v>
      </c>
      <c r="B383" s="23" t="s">
        <v>592</v>
      </c>
      <c r="C383" s="24" t="s">
        <v>115</v>
      </c>
      <c r="D383" s="25">
        <v>3</v>
      </c>
      <c r="E383" s="26"/>
      <c r="F383" s="27"/>
      <c r="G383" s="28"/>
      <c r="H383"/>
      <c r="I383" s="29"/>
      <c r="J383" s="30"/>
    </row>
    <row r="384" spans="1:1024" s="32" customFormat="1">
      <c r="A384" s="22">
        <v>380</v>
      </c>
      <c r="B384" s="23" t="s">
        <v>593</v>
      </c>
      <c r="C384" s="24" t="s">
        <v>594</v>
      </c>
      <c r="D384" s="31">
        <v>40</v>
      </c>
      <c r="E384" s="26"/>
      <c r="F384" s="27"/>
      <c r="G384" s="28"/>
      <c r="H384"/>
      <c r="I384" s="29"/>
      <c r="J384" s="30"/>
      <c r="AMG384"/>
      <c r="AMH384"/>
      <c r="AMI384"/>
      <c r="AMJ384"/>
    </row>
    <row r="385" spans="1:1024" s="32" customFormat="1">
      <c r="A385" s="22">
        <v>381</v>
      </c>
      <c r="B385" s="23" t="s">
        <v>595</v>
      </c>
      <c r="C385" s="24" t="s">
        <v>596</v>
      </c>
      <c r="D385" s="31">
        <v>90</v>
      </c>
      <c r="E385" s="26"/>
      <c r="F385" s="27"/>
      <c r="G385" s="28"/>
      <c r="H385"/>
      <c r="I385" s="29"/>
      <c r="J385" s="30"/>
      <c r="AMG385"/>
      <c r="AMH385"/>
      <c r="AMI385"/>
      <c r="AMJ385"/>
    </row>
    <row r="386" spans="1:1024" ht="25.5">
      <c r="A386" s="22">
        <v>382</v>
      </c>
      <c r="B386" s="23" t="s">
        <v>597</v>
      </c>
      <c r="C386" s="24" t="s">
        <v>598</v>
      </c>
      <c r="D386" s="25">
        <v>3</v>
      </c>
      <c r="E386" s="26"/>
      <c r="F386" s="27"/>
      <c r="G386" s="28"/>
      <c r="H386"/>
      <c r="I386" s="29"/>
      <c r="J386" s="30"/>
    </row>
    <row r="387" spans="1:1024">
      <c r="A387" s="22">
        <v>383</v>
      </c>
      <c r="B387" s="23" t="s">
        <v>599</v>
      </c>
      <c r="C387" s="24" t="s">
        <v>42</v>
      </c>
      <c r="D387" s="25">
        <v>80</v>
      </c>
      <c r="E387" s="26"/>
      <c r="F387" s="27"/>
      <c r="G387" s="28"/>
      <c r="H387"/>
      <c r="I387" s="29"/>
      <c r="J387" s="30"/>
    </row>
    <row r="388" spans="1:1024">
      <c r="A388" s="22">
        <v>384</v>
      </c>
      <c r="B388" s="23" t="s">
        <v>600</v>
      </c>
      <c r="C388" s="24" t="s">
        <v>422</v>
      </c>
      <c r="D388" s="25">
        <v>150</v>
      </c>
      <c r="E388" s="26"/>
      <c r="F388" s="27"/>
      <c r="G388" s="28"/>
      <c r="H388"/>
      <c r="I388" s="29"/>
      <c r="J388" s="30"/>
    </row>
    <row r="389" spans="1:1024" ht="24.6" customHeight="1">
      <c r="A389" s="22">
        <v>385</v>
      </c>
      <c r="B389" s="23" t="s">
        <v>601</v>
      </c>
      <c r="C389" s="24" t="s">
        <v>602</v>
      </c>
      <c r="D389" s="25">
        <v>12</v>
      </c>
      <c r="E389" s="26"/>
      <c r="F389" s="27"/>
      <c r="G389" s="28"/>
      <c r="H389"/>
      <c r="I389" s="29"/>
      <c r="J389" s="30"/>
    </row>
    <row r="390" spans="1:1024">
      <c r="A390" s="22">
        <v>386</v>
      </c>
      <c r="B390" s="23" t="s">
        <v>603</v>
      </c>
      <c r="C390" s="24" t="s">
        <v>604</v>
      </c>
      <c r="D390" s="25">
        <v>5</v>
      </c>
      <c r="E390" s="26"/>
      <c r="F390" s="27"/>
      <c r="G390" s="28"/>
      <c r="H390"/>
      <c r="I390" s="29"/>
      <c r="J390" s="30"/>
    </row>
    <row r="391" spans="1:1024" ht="25.5">
      <c r="A391" s="22">
        <v>387</v>
      </c>
      <c r="B391" s="24" t="s">
        <v>605</v>
      </c>
      <c r="C391" s="24" t="s">
        <v>606</v>
      </c>
      <c r="D391" s="25">
        <v>30</v>
      </c>
      <c r="E391" s="26"/>
      <c r="F391" s="27"/>
      <c r="G391" s="28"/>
      <c r="H391"/>
      <c r="I391" s="29"/>
      <c r="J391" s="30"/>
    </row>
    <row r="392" spans="1:1024" s="5" customFormat="1">
      <c r="A392" s="22">
        <v>388</v>
      </c>
      <c r="B392" s="23" t="s">
        <v>607</v>
      </c>
      <c r="C392" s="24" t="s">
        <v>143</v>
      </c>
      <c r="D392" s="31">
        <v>3</v>
      </c>
      <c r="E392" s="26"/>
      <c r="F392" s="27"/>
      <c r="G392" s="28"/>
      <c r="H392"/>
      <c r="I392" s="29"/>
      <c r="J392" s="30"/>
      <c r="IB392" s="6"/>
      <c r="IC392" s="6"/>
      <c r="AMG392"/>
      <c r="AMH392"/>
      <c r="AMI392"/>
      <c r="AMJ392"/>
    </row>
    <row r="393" spans="1:1024">
      <c r="A393" s="22">
        <v>389</v>
      </c>
      <c r="B393" s="23" t="s">
        <v>608</v>
      </c>
      <c r="C393" s="24" t="s">
        <v>609</v>
      </c>
      <c r="D393" s="25">
        <v>20</v>
      </c>
      <c r="E393" s="26"/>
      <c r="F393" s="27"/>
      <c r="G393" s="28"/>
      <c r="H393"/>
      <c r="I393" s="29"/>
      <c r="J393" s="30"/>
    </row>
    <row r="394" spans="1:1024">
      <c r="A394" s="22">
        <v>390</v>
      </c>
      <c r="B394" s="23" t="s">
        <v>610</v>
      </c>
      <c r="C394" s="24" t="s">
        <v>609</v>
      </c>
      <c r="D394" s="25">
        <v>20</v>
      </c>
      <c r="E394" s="26"/>
      <c r="F394" s="27"/>
      <c r="G394" s="28"/>
      <c r="H394"/>
      <c r="I394" s="29"/>
      <c r="J394" s="30"/>
    </row>
    <row r="395" spans="1:1024" ht="35.25" customHeight="1">
      <c r="A395" s="22">
        <v>391</v>
      </c>
      <c r="B395" s="23" t="s">
        <v>611</v>
      </c>
      <c r="C395" s="24" t="s">
        <v>609</v>
      </c>
      <c r="D395" s="25">
        <v>120</v>
      </c>
      <c r="E395" s="26"/>
      <c r="F395" s="27"/>
      <c r="G395" s="28"/>
      <c r="H395"/>
      <c r="I395" s="29"/>
      <c r="J395" s="30"/>
    </row>
    <row r="396" spans="1:1024" s="32" customFormat="1">
      <c r="A396" s="22">
        <v>392</v>
      </c>
      <c r="B396" s="23" t="s">
        <v>612</v>
      </c>
      <c r="C396" s="24" t="s">
        <v>613</v>
      </c>
      <c r="D396" s="31">
        <v>2</v>
      </c>
      <c r="E396" s="26"/>
      <c r="F396" s="27"/>
      <c r="G396" s="28"/>
      <c r="H396"/>
      <c r="I396" s="29"/>
      <c r="J396" s="30"/>
      <c r="AMG396"/>
      <c r="AMH396"/>
      <c r="AMI396"/>
      <c r="AMJ396"/>
    </row>
    <row r="397" spans="1:1024">
      <c r="A397" s="22">
        <v>393</v>
      </c>
      <c r="B397" s="23" t="s">
        <v>614</v>
      </c>
      <c r="C397" s="24" t="s">
        <v>615</v>
      </c>
      <c r="D397" s="25">
        <v>200</v>
      </c>
      <c r="E397" s="26"/>
      <c r="F397" s="27"/>
      <c r="G397" s="28"/>
      <c r="H397"/>
      <c r="I397" s="29"/>
      <c r="J397" s="30"/>
    </row>
    <row r="398" spans="1:1024" s="6" customFormat="1" ht="25.5">
      <c r="A398" s="22">
        <v>394</v>
      </c>
      <c r="B398" s="23" t="s">
        <v>616</v>
      </c>
      <c r="C398" s="24" t="s">
        <v>615</v>
      </c>
      <c r="D398" s="25">
        <v>150</v>
      </c>
      <c r="E398" s="26"/>
      <c r="F398" s="27"/>
      <c r="G398" s="28"/>
      <c r="H398"/>
      <c r="I398" s="29"/>
      <c r="J398" s="30"/>
      <c r="AMG398"/>
      <c r="AMH398"/>
      <c r="AMI398"/>
      <c r="AMJ398"/>
    </row>
    <row r="399" spans="1:1024" s="6" customFormat="1">
      <c r="A399" s="22">
        <v>395</v>
      </c>
      <c r="B399" s="23" t="s">
        <v>617</v>
      </c>
      <c r="C399" s="24" t="s">
        <v>618</v>
      </c>
      <c r="D399" s="25">
        <v>100</v>
      </c>
      <c r="E399" s="26"/>
      <c r="F399" s="27"/>
      <c r="G399" s="28"/>
      <c r="H399"/>
      <c r="I399" s="29"/>
      <c r="J399" s="30"/>
      <c r="AMG399"/>
      <c r="AMH399"/>
      <c r="AMI399"/>
      <c r="AMJ399"/>
    </row>
    <row r="400" spans="1:1024" s="6" customFormat="1">
      <c r="A400" s="22">
        <v>396</v>
      </c>
      <c r="B400" s="24" t="s">
        <v>619</v>
      </c>
      <c r="C400" s="24" t="s">
        <v>620</v>
      </c>
      <c r="D400" s="31">
        <v>52</v>
      </c>
      <c r="E400" s="26"/>
      <c r="F400" s="27"/>
      <c r="G400" s="28"/>
      <c r="H400"/>
      <c r="I400" s="29"/>
      <c r="J400" s="30"/>
      <c r="AMG400"/>
      <c r="AMH400"/>
      <c r="AMI400"/>
      <c r="AMJ400"/>
    </row>
    <row r="401" spans="1:1024" s="6" customFormat="1" ht="23.85" customHeight="1">
      <c r="A401" s="22">
        <v>397</v>
      </c>
      <c r="B401" s="24" t="s">
        <v>621</v>
      </c>
      <c r="C401" s="24" t="s">
        <v>174</v>
      </c>
      <c r="D401" s="31">
        <v>10</v>
      </c>
      <c r="E401" s="26"/>
      <c r="F401" s="27"/>
      <c r="G401" s="28"/>
      <c r="H401"/>
      <c r="I401" s="29"/>
      <c r="J401" s="30"/>
      <c r="AMG401"/>
      <c r="AMH401"/>
      <c r="AMI401"/>
      <c r="AMJ401"/>
    </row>
    <row r="402" spans="1:1024">
      <c r="A402" s="22">
        <v>398</v>
      </c>
      <c r="B402" s="24" t="s">
        <v>622</v>
      </c>
      <c r="C402" s="24" t="s">
        <v>623</v>
      </c>
      <c r="D402" s="25">
        <v>10</v>
      </c>
      <c r="E402" s="26"/>
      <c r="F402" s="27"/>
      <c r="G402" s="28"/>
      <c r="H402"/>
      <c r="I402" s="29"/>
      <c r="J402" s="30"/>
    </row>
    <row r="403" spans="1:1024">
      <c r="A403" s="22">
        <v>399</v>
      </c>
      <c r="B403" s="24" t="s">
        <v>624</v>
      </c>
      <c r="C403" s="24" t="s">
        <v>145</v>
      </c>
      <c r="D403" s="25">
        <v>250</v>
      </c>
      <c r="E403" s="26"/>
      <c r="F403" s="27"/>
      <c r="G403" s="28"/>
      <c r="H403"/>
      <c r="I403" s="29"/>
      <c r="J403" s="30"/>
    </row>
    <row r="404" spans="1:1024">
      <c r="A404" s="22">
        <v>400</v>
      </c>
      <c r="B404" s="24" t="s">
        <v>625</v>
      </c>
      <c r="C404" s="24" t="s">
        <v>626</v>
      </c>
      <c r="D404" s="25">
        <v>45</v>
      </c>
      <c r="E404" s="26"/>
      <c r="F404" s="27"/>
      <c r="G404" s="28"/>
      <c r="H404"/>
      <c r="I404" s="29"/>
      <c r="J404" s="30"/>
    </row>
    <row r="405" spans="1:1024">
      <c r="A405" s="22">
        <v>401</v>
      </c>
      <c r="B405" s="24" t="s">
        <v>627</v>
      </c>
      <c r="C405" s="24" t="s">
        <v>628</v>
      </c>
      <c r="D405" s="25">
        <v>2</v>
      </c>
      <c r="E405" s="26"/>
      <c r="F405" s="27"/>
      <c r="G405" s="28"/>
      <c r="H405"/>
      <c r="I405" s="29"/>
      <c r="J405" s="30"/>
    </row>
    <row r="406" spans="1:1024" s="32" customFormat="1">
      <c r="A406" s="22">
        <v>402</v>
      </c>
      <c r="B406" s="23" t="s">
        <v>629</v>
      </c>
      <c r="C406" s="24" t="s">
        <v>111</v>
      </c>
      <c r="D406" s="31">
        <v>120</v>
      </c>
      <c r="E406" s="26"/>
      <c r="F406" s="27"/>
      <c r="G406" s="28"/>
      <c r="H406"/>
      <c r="I406" s="29"/>
      <c r="J406" s="30"/>
      <c r="AMG406"/>
      <c r="AMH406"/>
      <c r="AMI406"/>
      <c r="AMJ406"/>
    </row>
    <row r="407" spans="1:1024">
      <c r="A407" s="22">
        <v>403</v>
      </c>
      <c r="B407" s="23" t="s">
        <v>630</v>
      </c>
      <c r="C407" s="24" t="s">
        <v>111</v>
      </c>
      <c r="D407" s="25">
        <v>46</v>
      </c>
      <c r="E407" s="26"/>
      <c r="F407" s="27"/>
      <c r="G407" s="28"/>
      <c r="H407"/>
      <c r="I407" s="29"/>
      <c r="J407" s="30"/>
    </row>
    <row r="408" spans="1:1024">
      <c r="A408" s="22">
        <v>404</v>
      </c>
      <c r="B408" s="23" t="s">
        <v>631</v>
      </c>
      <c r="C408" s="24" t="s">
        <v>451</v>
      </c>
      <c r="D408" s="25">
        <v>120</v>
      </c>
      <c r="E408" s="26"/>
      <c r="F408" s="27"/>
      <c r="G408" s="28"/>
      <c r="H408"/>
      <c r="I408" s="29"/>
      <c r="J408" s="30"/>
    </row>
    <row r="409" spans="1:1024">
      <c r="A409" s="22">
        <v>405</v>
      </c>
      <c r="B409" s="23" t="s">
        <v>632</v>
      </c>
      <c r="C409" s="24" t="s">
        <v>633</v>
      </c>
      <c r="D409" s="25">
        <v>3</v>
      </c>
      <c r="E409" s="26"/>
      <c r="F409" s="27"/>
      <c r="G409" s="28"/>
      <c r="H409"/>
      <c r="I409" s="29"/>
      <c r="J409" s="30"/>
    </row>
    <row r="410" spans="1:1024" s="6" customFormat="1">
      <c r="A410" s="22">
        <v>406</v>
      </c>
      <c r="B410" s="23" t="s">
        <v>634</v>
      </c>
      <c r="C410" s="24" t="s">
        <v>635</v>
      </c>
      <c r="D410" s="25">
        <v>2</v>
      </c>
      <c r="E410" s="26"/>
      <c r="F410" s="27"/>
      <c r="G410" s="28"/>
      <c r="H410"/>
      <c r="I410" s="29"/>
      <c r="J410" s="30"/>
      <c r="AMG410"/>
      <c r="AMH410"/>
      <c r="AMI410"/>
      <c r="AMJ410"/>
    </row>
    <row r="411" spans="1:1024" s="5" customFormat="1">
      <c r="A411" s="22">
        <v>407</v>
      </c>
      <c r="B411" s="23" t="s">
        <v>636</v>
      </c>
      <c r="C411" s="24" t="s">
        <v>637</v>
      </c>
      <c r="D411" s="31">
        <v>3</v>
      </c>
      <c r="E411" s="26"/>
      <c r="F411" s="27"/>
      <c r="G411" s="28"/>
      <c r="H411"/>
      <c r="I411" s="29"/>
      <c r="J411" s="30"/>
      <c r="IB411" s="6"/>
      <c r="IC411" s="6"/>
      <c r="AMG411"/>
      <c r="AMH411"/>
      <c r="AMI411"/>
      <c r="AMJ411"/>
    </row>
    <row r="412" spans="1:1024" s="5" customFormat="1">
      <c r="A412" s="22">
        <v>408</v>
      </c>
      <c r="B412" s="23" t="s">
        <v>638</v>
      </c>
      <c r="C412" s="24" t="s">
        <v>639</v>
      </c>
      <c r="D412" s="31">
        <v>120</v>
      </c>
      <c r="E412" s="26"/>
      <c r="F412" s="27"/>
      <c r="G412" s="28"/>
      <c r="H412"/>
      <c r="I412" s="29"/>
      <c r="J412" s="30"/>
      <c r="IB412" s="6"/>
      <c r="IC412" s="6"/>
      <c r="AMG412"/>
      <c r="AMH412"/>
      <c r="AMI412"/>
      <c r="AMJ412"/>
    </row>
    <row r="413" spans="1:1024" s="5" customFormat="1" ht="25.5">
      <c r="A413" s="22">
        <v>409</v>
      </c>
      <c r="B413" s="23" t="s">
        <v>640</v>
      </c>
      <c r="C413" s="24" t="s">
        <v>641</v>
      </c>
      <c r="D413" s="31">
        <v>100</v>
      </c>
      <c r="E413" s="26"/>
      <c r="F413" s="27"/>
      <c r="G413" s="28"/>
      <c r="H413"/>
      <c r="I413" s="29"/>
      <c r="J413" s="30"/>
      <c r="IB413" s="6"/>
      <c r="IC413" s="6"/>
      <c r="AMG413"/>
      <c r="AMH413"/>
      <c r="AMI413"/>
      <c r="AMJ413"/>
    </row>
    <row r="414" spans="1:1024" s="32" customFormat="1" ht="25.5">
      <c r="A414" s="22">
        <v>410</v>
      </c>
      <c r="B414" s="23" t="s">
        <v>642</v>
      </c>
      <c r="C414" s="24" t="s">
        <v>643</v>
      </c>
      <c r="D414" s="31">
        <v>15</v>
      </c>
      <c r="E414" s="26"/>
      <c r="F414" s="27"/>
      <c r="G414" s="28"/>
      <c r="H414"/>
      <c r="I414" s="29"/>
      <c r="J414" s="30"/>
      <c r="AMG414"/>
      <c r="AMH414"/>
      <c r="AMI414"/>
      <c r="AMJ414"/>
    </row>
    <row r="415" spans="1:1024" s="32" customFormat="1">
      <c r="A415" s="22">
        <v>411</v>
      </c>
      <c r="B415" s="23" t="s">
        <v>644</v>
      </c>
      <c r="C415" s="24" t="s">
        <v>115</v>
      </c>
      <c r="D415" s="31">
        <v>3</v>
      </c>
      <c r="E415" s="26"/>
      <c r="F415" s="27"/>
      <c r="G415" s="28"/>
      <c r="H415"/>
      <c r="I415" s="29"/>
      <c r="J415" s="30"/>
      <c r="AMG415"/>
      <c r="AMH415"/>
      <c r="AMI415"/>
      <c r="AMJ415"/>
    </row>
    <row r="416" spans="1:1024" s="32" customFormat="1" ht="27.6" customHeight="1">
      <c r="A416" s="22">
        <v>412</v>
      </c>
      <c r="B416" s="23" t="s">
        <v>645</v>
      </c>
      <c r="C416" s="24" t="s">
        <v>174</v>
      </c>
      <c r="D416" s="31">
        <v>4</v>
      </c>
      <c r="E416" s="26"/>
      <c r="F416" s="27"/>
      <c r="G416" s="28"/>
      <c r="H416"/>
      <c r="I416" s="29"/>
      <c r="J416" s="30"/>
      <c r="AMG416"/>
      <c r="AMH416"/>
      <c r="AMI416"/>
      <c r="AMJ416"/>
    </row>
    <row r="417" spans="1:1024" s="32" customFormat="1">
      <c r="A417" s="22">
        <v>413</v>
      </c>
      <c r="B417" s="23" t="s">
        <v>646</v>
      </c>
      <c r="C417" s="24" t="s">
        <v>115</v>
      </c>
      <c r="D417" s="31">
        <v>3</v>
      </c>
      <c r="E417" s="26"/>
      <c r="F417" s="27"/>
      <c r="G417" s="28"/>
      <c r="H417"/>
      <c r="I417" s="29"/>
      <c r="J417" s="30"/>
      <c r="AMG417"/>
      <c r="AMH417"/>
      <c r="AMI417"/>
      <c r="AMJ417"/>
    </row>
    <row r="418" spans="1:1024" s="32" customFormat="1">
      <c r="A418" s="22">
        <v>414</v>
      </c>
      <c r="B418" s="23" t="s">
        <v>647</v>
      </c>
      <c r="C418" s="24" t="s">
        <v>81</v>
      </c>
      <c r="D418" s="31">
        <v>5</v>
      </c>
      <c r="E418" s="26"/>
      <c r="F418" s="27"/>
      <c r="G418" s="28"/>
      <c r="H418"/>
      <c r="I418" s="29"/>
      <c r="J418" s="30"/>
      <c r="AMG418"/>
      <c r="AMH418"/>
      <c r="AMI418"/>
      <c r="AMJ418"/>
    </row>
    <row r="419" spans="1:1024">
      <c r="A419" s="22">
        <v>415</v>
      </c>
      <c r="B419" s="23" t="s">
        <v>648</v>
      </c>
      <c r="C419" s="24" t="s">
        <v>23</v>
      </c>
      <c r="D419" s="25">
        <v>23</v>
      </c>
      <c r="E419" s="26"/>
      <c r="F419" s="27"/>
      <c r="G419" s="28"/>
      <c r="H419"/>
      <c r="I419" s="29"/>
      <c r="J419" s="30"/>
    </row>
    <row r="420" spans="1:1024">
      <c r="A420" s="22">
        <v>416</v>
      </c>
      <c r="B420" s="23" t="s">
        <v>649</v>
      </c>
      <c r="C420" s="24" t="s">
        <v>23</v>
      </c>
      <c r="D420" s="25">
        <v>20</v>
      </c>
      <c r="E420" s="26"/>
      <c r="F420" s="27"/>
      <c r="G420" s="28"/>
      <c r="H420"/>
      <c r="I420" s="29"/>
      <c r="J420" s="30"/>
    </row>
    <row r="421" spans="1:1024">
      <c r="A421" s="22">
        <v>417</v>
      </c>
      <c r="B421" s="23" t="s">
        <v>650</v>
      </c>
      <c r="C421" s="24" t="s">
        <v>651</v>
      </c>
      <c r="D421" s="25">
        <v>3</v>
      </c>
      <c r="E421" s="26"/>
      <c r="F421" s="27"/>
      <c r="G421" s="28"/>
      <c r="H421"/>
      <c r="I421" s="29"/>
      <c r="J421" s="30"/>
    </row>
    <row r="422" spans="1:1024">
      <c r="A422" s="22">
        <v>418</v>
      </c>
      <c r="B422" s="23" t="s">
        <v>652</v>
      </c>
      <c r="C422" s="24" t="s">
        <v>485</v>
      </c>
      <c r="D422" s="25">
        <v>20</v>
      </c>
      <c r="E422" s="26"/>
      <c r="F422" s="27"/>
      <c r="G422" s="28"/>
      <c r="H422"/>
      <c r="I422" s="29"/>
      <c r="J422" s="30"/>
    </row>
    <row r="423" spans="1:1024">
      <c r="A423" s="22">
        <v>419</v>
      </c>
      <c r="B423" s="23" t="s">
        <v>653</v>
      </c>
      <c r="C423" s="24" t="s">
        <v>654</v>
      </c>
      <c r="D423" s="25">
        <v>6</v>
      </c>
      <c r="E423" s="26"/>
      <c r="F423" s="27"/>
      <c r="G423" s="28"/>
      <c r="H423"/>
      <c r="I423" s="29"/>
      <c r="J423" s="30"/>
    </row>
    <row r="424" spans="1:1024" s="2" customFormat="1">
      <c r="A424" s="22">
        <v>420</v>
      </c>
      <c r="B424" s="23" t="s">
        <v>655</v>
      </c>
      <c r="C424" s="24" t="s">
        <v>656</v>
      </c>
      <c r="D424" s="25">
        <v>30</v>
      </c>
      <c r="E424" s="26"/>
      <c r="F424" s="27"/>
      <c r="G424" s="28"/>
      <c r="H424"/>
      <c r="I424" s="29"/>
      <c r="J424" s="30"/>
      <c r="K424" s="1"/>
      <c r="O424" s="76"/>
      <c r="P424" s="1"/>
      <c r="Q424" s="50"/>
      <c r="R424" s="77"/>
      <c r="S424" s="10"/>
      <c r="T424" s="10"/>
      <c r="U424" s="1"/>
      <c r="Y424" s="76"/>
      <c r="Z424" s="1"/>
      <c r="AA424" s="50"/>
      <c r="AB424" s="77"/>
      <c r="AC424" s="10"/>
      <c r="AD424" s="10"/>
      <c r="AE424" s="1"/>
      <c r="AI424" s="76"/>
      <c r="AJ424" s="1"/>
      <c r="AK424" s="50"/>
      <c r="AL424" s="77"/>
      <c r="AM424" s="10"/>
      <c r="AN424" s="10"/>
      <c r="AO424" s="1"/>
      <c r="AS424" s="76"/>
      <c r="AT424" s="1"/>
      <c r="AU424" s="50"/>
      <c r="AV424" s="77"/>
      <c r="AW424" s="10"/>
      <c r="AX424" s="10"/>
      <c r="AY424" s="1"/>
      <c r="BC424" s="76"/>
      <c r="BD424" s="1"/>
      <c r="BE424" s="50"/>
      <c r="BF424" s="77"/>
      <c r="BG424" s="10"/>
      <c r="BH424" s="10"/>
      <c r="BI424" s="1"/>
      <c r="BM424" s="76"/>
      <c r="BN424" s="1"/>
      <c r="BO424" s="50"/>
      <c r="BP424" s="77"/>
      <c r="BQ424" s="10"/>
      <c r="BR424" s="10"/>
      <c r="BS424" s="1"/>
      <c r="BW424" s="76"/>
      <c r="BX424" s="1"/>
      <c r="BY424" s="50"/>
      <c r="BZ424" s="77"/>
      <c r="CA424" s="10"/>
      <c r="CB424" s="10"/>
      <c r="CC424" s="1"/>
      <c r="CG424" s="76"/>
      <c r="CH424" s="1"/>
      <c r="CI424" s="50"/>
      <c r="CJ424" s="77"/>
      <c r="CK424" s="10"/>
      <c r="CL424" s="10"/>
      <c r="CM424" s="1"/>
      <c r="CQ424" s="76"/>
      <c r="CR424" s="1"/>
      <c r="CS424" s="50"/>
      <c r="CT424" s="77"/>
      <c r="CU424" s="10"/>
      <c r="CV424" s="10"/>
      <c r="CW424" s="1"/>
      <c r="DA424" s="76"/>
      <c r="DB424" s="1"/>
      <c r="DC424" s="50"/>
      <c r="DD424" s="77"/>
      <c r="DE424" s="10"/>
      <c r="DF424" s="10"/>
      <c r="DG424" s="1"/>
      <c r="DK424" s="76"/>
      <c r="DL424" s="1"/>
      <c r="DM424" s="50"/>
      <c r="DN424" s="77"/>
      <c r="DO424" s="10"/>
      <c r="DP424" s="10"/>
      <c r="DQ424" s="1"/>
      <c r="DU424" s="76"/>
      <c r="DV424" s="1"/>
      <c r="DW424" s="50"/>
      <c r="DX424" s="77"/>
      <c r="DY424" s="10"/>
      <c r="DZ424" s="10"/>
      <c r="EA424" s="1"/>
      <c r="EE424" s="76"/>
      <c r="EF424" s="1"/>
      <c r="EG424" s="50"/>
      <c r="EH424" s="77"/>
      <c r="EI424" s="10"/>
      <c r="EJ424" s="10"/>
      <c r="EK424" s="1"/>
      <c r="EO424" s="76"/>
      <c r="EP424" s="1"/>
      <c r="EQ424" s="50"/>
      <c r="ER424" s="77"/>
      <c r="ES424" s="10"/>
      <c r="ET424" s="10"/>
      <c r="EU424" s="1"/>
      <c r="EY424" s="76"/>
      <c r="EZ424" s="1"/>
      <c r="FA424" s="50"/>
      <c r="FB424" s="77"/>
      <c r="FC424" s="10"/>
      <c r="FD424" s="10"/>
      <c r="FE424" s="1"/>
      <c r="FI424" s="76"/>
      <c r="FJ424" s="1"/>
      <c r="FK424" s="50"/>
      <c r="FL424" s="77"/>
      <c r="FM424" s="10"/>
      <c r="FN424" s="10"/>
      <c r="FO424" s="1"/>
      <c r="FS424" s="76"/>
      <c r="FT424" s="1"/>
      <c r="FU424" s="50"/>
      <c r="FV424" s="77"/>
      <c r="FW424" s="10"/>
      <c r="FX424" s="10"/>
      <c r="FY424" s="1"/>
      <c r="GC424" s="76"/>
      <c r="GD424" s="1"/>
      <c r="GE424" s="50"/>
      <c r="GF424" s="77"/>
      <c r="GG424" s="10"/>
      <c r="GH424" s="10"/>
      <c r="GI424" s="1"/>
      <c r="GM424" s="76"/>
      <c r="GN424" s="1"/>
      <c r="GO424" s="50"/>
      <c r="GP424" s="77"/>
      <c r="GQ424" s="10"/>
      <c r="GR424" s="10"/>
      <c r="GS424" s="1"/>
      <c r="GW424" s="76"/>
      <c r="GX424" s="1"/>
      <c r="GY424" s="50"/>
      <c r="GZ424" s="77"/>
      <c r="HA424" s="10"/>
      <c r="HB424" s="10"/>
      <c r="HC424" s="1"/>
      <c r="HG424" s="76"/>
      <c r="HH424" s="1"/>
      <c r="HI424" s="50"/>
      <c r="HJ424" s="77"/>
      <c r="HK424" s="10"/>
      <c r="HL424" s="10"/>
      <c r="HM424" s="1"/>
      <c r="HQ424" s="76"/>
      <c r="HR424" s="1"/>
      <c r="HS424" s="50"/>
      <c r="HT424" s="77"/>
      <c r="HU424" s="10"/>
      <c r="HV424" s="10"/>
      <c r="HW424" s="1"/>
      <c r="IA424" s="76"/>
      <c r="IB424" s="1"/>
      <c r="IC424" s="50"/>
      <c r="ID424" s="77"/>
      <c r="IE424" s="10"/>
      <c r="IF424" s="10"/>
      <c r="IG424" s="1"/>
      <c r="AMG424"/>
      <c r="AMH424"/>
      <c r="AMI424"/>
      <c r="AMJ424"/>
    </row>
    <row r="425" spans="1:1024" s="2" customFormat="1">
      <c r="A425" s="22">
        <v>421</v>
      </c>
      <c r="B425" s="23" t="s">
        <v>657</v>
      </c>
      <c r="C425" s="24" t="s">
        <v>145</v>
      </c>
      <c r="D425" s="25">
        <v>300</v>
      </c>
      <c r="E425" s="26"/>
      <c r="F425" s="27"/>
      <c r="G425" s="28"/>
      <c r="H425"/>
      <c r="I425" s="29"/>
      <c r="J425" s="30"/>
      <c r="K425" s="1"/>
      <c r="O425" s="76"/>
      <c r="P425" s="1"/>
      <c r="Q425" s="50"/>
      <c r="R425" s="77"/>
      <c r="S425" s="10"/>
      <c r="T425" s="10"/>
      <c r="U425" s="1"/>
      <c r="Y425" s="76"/>
      <c r="Z425" s="1"/>
      <c r="AA425" s="50"/>
      <c r="AB425" s="77"/>
      <c r="AC425" s="10"/>
      <c r="AD425" s="10"/>
      <c r="AE425" s="1"/>
      <c r="AI425" s="76"/>
      <c r="AJ425" s="1"/>
      <c r="AK425" s="50"/>
      <c r="AL425" s="77"/>
      <c r="AM425" s="10"/>
      <c r="AN425" s="10"/>
      <c r="AO425" s="1"/>
      <c r="AS425" s="76"/>
      <c r="AT425" s="1"/>
      <c r="AU425" s="50"/>
      <c r="AV425" s="77"/>
      <c r="AW425" s="10"/>
      <c r="AX425" s="10"/>
      <c r="AY425" s="1"/>
      <c r="BC425" s="76"/>
      <c r="BD425" s="1"/>
      <c r="BE425" s="50"/>
      <c r="BF425" s="77"/>
      <c r="BG425" s="10"/>
      <c r="BH425" s="10"/>
      <c r="BI425" s="1"/>
      <c r="BM425" s="76"/>
      <c r="BN425" s="1"/>
      <c r="BO425" s="50"/>
      <c r="BP425" s="77"/>
      <c r="BQ425" s="10"/>
      <c r="BR425" s="10"/>
      <c r="BS425" s="1"/>
      <c r="BW425" s="76"/>
      <c r="BX425" s="1"/>
      <c r="BY425" s="50"/>
      <c r="BZ425" s="77"/>
      <c r="CA425" s="10"/>
      <c r="CB425" s="10"/>
      <c r="CC425" s="1"/>
      <c r="CG425" s="76"/>
      <c r="CH425" s="1"/>
      <c r="CI425" s="50"/>
      <c r="CJ425" s="77"/>
      <c r="CK425" s="10"/>
      <c r="CL425" s="10"/>
      <c r="CM425" s="1"/>
      <c r="CQ425" s="76"/>
      <c r="CR425" s="1"/>
      <c r="CS425" s="50"/>
      <c r="CT425" s="77"/>
      <c r="CU425" s="10"/>
      <c r="CV425" s="10"/>
      <c r="CW425" s="1"/>
      <c r="DA425" s="76"/>
      <c r="DB425" s="1"/>
      <c r="DC425" s="50"/>
      <c r="DD425" s="77"/>
      <c r="DE425" s="10"/>
      <c r="DF425" s="10"/>
      <c r="DG425" s="1"/>
      <c r="DK425" s="76"/>
      <c r="DL425" s="1"/>
      <c r="DM425" s="50"/>
      <c r="DN425" s="77"/>
      <c r="DO425" s="10"/>
      <c r="DP425" s="10"/>
      <c r="DQ425" s="1"/>
      <c r="DU425" s="76"/>
      <c r="DV425" s="1"/>
      <c r="DW425" s="50"/>
      <c r="DX425" s="77"/>
      <c r="DY425" s="10"/>
      <c r="DZ425" s="10"/>
      <c r="EA425" s="1"/>
      <c r="EE425" s="76"/>
      <c r="EF425" s="1"/>
      <c r="EG425" s="50"/>
      <c r="EH425" s="77"/>
      <c r="EI425" s="10"/>
      <c r="EJ425" s="10"/>
      <c r="EK425" s="1"/>
      <c r="EO425" s="76"/>
      <c r="EP425" s="1"/>
      <c r="EQ425" s="50"/>
      <c r="ER425" s="77"/>
      <c r="ES425" s="10"/>
      <c r="ET425" s="10"/>
      <c r="EU425" s="1"/>
      <c r="EY425" s="76"/>
      <c r="EZ425" s="1"/>
      <c r="FA425" s="50"/>
      <c r="FB425" s="77"/>
      <c r="FC425" s="10"/>
      <c r="FD425" s="10"/>
      <c r="FE425" s="1"/>
      <c r="FI425" s="76"/>
      <c r="FJ425" s="1"/>
      <c r="FK425" s="50"/>
      <c r="FL425" s="77"/>
      <c r="FM425" s="10"/>
      <c r="FN425" s="10"/>
      <c r="FO425" s="1"/>
      <c r="FS425" s="76"/>
      <c r="FT425" s="1"/>
      <c r="FU425" s="50"/>
      <c r="FV425" s="77"/>
      <c r="FW425" s="10"/>
      <c r="FX425" s="10"/>
      <c r="FY425" s="1"/>
      <c r="GC425" s="76"/>
      <c r="GD425" s="1"/>
      <c r="GE425" s="50"/>
      <c r="GF425" s="77"/>
      <c r="GG425" s="10"/>
      <c r="GH425" s="10"/>
      <c r="GI425" s="1"/>
      <c r="GM425" s="76"/>
      <c r="GN425" s="1"/>
      <c r="GO425" s="50"/>
      <c r="GP425" s="77"/>
      <c r="GQ425" s="10"/>
      <c r="GR425" s="10"/>
      <c r="GS425" s="1"/>
      <c r="GW425" s="76"/>
      <c r="GX425" s="1"/>
      <c r="GY425" s="50"/>
      <c r="GZ425" s="77"/>
      <c r="HA425" s="10"/>
      <c r="HB425" s="10"/>
      <c r="HC425" s="1"/>
      <c r="HG425" s="76"/>
      <c r="HH425" s="1"/>
      <c r="HI425" s="50"/>
      <c r="HJ425" s="77"/>
      <c r="HK425" s="10"/>
      <c r="HL425" s="10"/>
      <c r="HM425" s="1"/>
      <c r="HQ425" s="76"/>
      <c r="HR425" s="1"/>
      <c r="HS425" s="50"/>
      <c r="HT425" s="77"/>
      <c r="HU425" s="10"/>
      <c r="HV425" s="10"/>
      <c r="HW425" s="1"/>
      <c r="IA425" s="76"/>
      <c r="IB425" s="1"/>
      <c r="IC425" s="50"/>
      <c r="ID425" s="77"/>
      <c r="IE425" s="10"/>
      <c r="IF425" s="10"/>
      <c r="IG425" s="1"/>
      <c r="AMG425"/>
      <c r="AMH425"/>
      <c r="AMI425"/>
      <c r="AMJ425"/>
    </row>
    <row r="426" spans="1:1024">
      <c r="A426" s="22">
        <v>422</v>
      </c>
      <c r="B426" s="23" t="s">
        <v>658</v>
      </c>
      <c r="C426" s="24" t="s">
        <v>311</v>
      </c>
      <c r="D426" s="25">
        <v>10</v>
      </c>
      <c r="E426" s="26"/>
      <c r="F426" s="27"/>
      <c r="G426" s="28"/>
      <c r="H426"/>
      <c r="I426" s="29"/>
      <c r="J426" s="30"/>
    </row>
    <row r="427" spans="1:1024">
      <c r="A427" s="22">
        <v>423</v>
      </c>
      <c r="B427" s="23" t="s">
        <v>659</v>
      </c>
      <c r="C427" s="24" t="s">
        <v>660</v>
      </c>
      <c r="D427" s="25">
        <v>3</v>
      </c>
      <c r="E427" s="26"/>
      <c r="F427" s="27"/>
      <c r="G427" s="28"/>
      <c r="H427"/>
      <c r="I427" s="29"/>
      <c r="J427" s="30"/>
    </row>
    <row r="428" spans="1:1024">
      <c r="A428" s="22">
        <v>424</v>
      </c>
      <c r="B428" s="23" t="s">
        <v>661</v>
      </c>
      <c r="C428" s="24" t="s">
        <v>662</v>
      </c>
      <c r="D428" s="25">
        <v>25</v>
      </c>
      <c r="E428" s="26"/>
      <c r="F428" s="27"/>
      <c r="G428" s="28"/>
      <c r="H428"/>
      <c r="I428" s="29"/>
      <c r="J428" s="30"/>
    </row>
    <row r="429" spans="1:1024" ht="25.5">
      <c r="A429" s="22">
        <v>425</v>
      </c>
      <c r="B429" s="23" t="s">
        <v>663</v>
      </c>
      <c r="C429" s="24" t="s">
        <v>545</v>
      </c>
      <c r="D429" s="25">
        <v>8</v>
      </c>
      <c r="E429" s="26"/>
      <c r="F429" s="27"/>
      <c r="G429" s="28"/>
      <c r="H429"/>
      <c r="I429" s="29"/>
      <c r="J429" s="30"/>
    </row>
    <row r="430" spans="1:1024">
      <c r="A430" s="22">
        <v>426</v>
      </c>
      <c r="B430" s="23" t="s">
        <v>664</v>
      </c>
      <c r="C430" s="24" t="s">
        <v>314</v>
      </c>
      <c r="D430" s="25">
        <v>40</v>
      </c>
      <c r="E430" s="26"/>
      <c r="F430" s="27"/>
      <c r="G430" s="28"/>
      <c r="H430"/>
      <c r="I430" s="29"/>
      <c r="J430" s="30"/>
    </row>
    <row r="431" spans="1:1024">
      <c r="A431" s="22">
        <v>427</v>
      </c>
      <c r="B431" s="23" t="s">
        <v>665</v>
      </c>
      <c r="C431" s="24" t="s">
        <v>666</v>
      </c>
      <c r="D431" s="25">
        <v>3</v>
      </c>
      <c r="E431" s="26"/>
      <c r="F431" s="27"/>
      <c r="G431" s="28"/>
      <c r="H431"/>
      <c r="I431" s="29"/>
      <c r="J431" s="30"/>
    </row>
    <row r="432" spans="1:1024" ht="26.25" customHeight="1">
      <c r="A432" s="22">
        <v>428</v>
      </c>
      <c r="B432" s="23" t="s">
        <v>667</v>
      </c>
      <c r="C432" s="24" t="s">
        <v>668</v>
      </c>
      <c r="D432" s="25">
        <v>3</v>
      </c>
      <c r="E432" s="26"/>
      <c r="F432" s="27"/>
      <c r="G432" s="28"/>
      <c r="H432"/>
      <c r="I432" s="29"/>
      <c r="J432" s="30"/>
    </row>
    <row r="433" spans="1:1024">
      <c r="A433" s="22">
        <v>429</v>
      </c>
      <c r="B433" s="23" t="s">
        <v>669</v>
      </c>
      <c r="C433" s="24" t="s">
        <v>250</v>
      </c>
      <c r="D433" s="25">
        <v>4</v>
      </c>
      <c r="E433" s="26"/>
      <c r="F433" s="27"/>
      <c r="G433" s="28"/>
      <c r="H433"/>
      <c r="I433" s="29"/>
      <c r="J433" s="30"/>
    </row>
    <row r="434" spans="1:1024" ht="25.5">
      <c r="A434" s="22">
        <v>430</v>
      </c>
      <c r="B434" s="23" t="s">
        <v>670</v>
      </c>
      <c r="C434" s="24" t="s">
        <v>671</v>
      </c>
      <c r="D434" s="25">
        <v>8</v>
      </c>
      <c r="E434" s="26"/>
      <c r="F434" s="27"/>
      <c r="G434" s="28"/>
      <c r="H434"/>
      <c r="I434" s="29"/>
      <c r="J434" s="30"/>
    </row>
    <row r="435" spans="1:1024" ht="27.75" customHeight="1">
      <c r="A435" s="22">
        <v>431</v>
      </c>
      <c r="B435" s="23" t="s">
        <v>672</v>
      </c>
      <c r="C435" s="24" t="s">
        <v>673</v>
      </c>
      <c r="D435" s="25">
        <v>8</v>
      </c>
      <c r="E435" s="26"/>
      <c r="F435" s="27"/>
      <c r="G435" s="28"/>
      <c r="H435"/>
      <c r="I435" s="29"/>
      <c r="J435" s="30"/>
    </row>
    <row r="436" spans="1:1024">
      <c r="A436" s="22">
        <v>432</v>
      </c>
      <c r="B436" s="23" t="s">
        <v>674</v>
      </c>
      <c r="C436" s="24" t="s">
        <v>673</v>
      </c>
      <c r="D436" s="25">
        <v>32</v>
      </c>
      <c r="E436" s="26"/>
      <c r="F436" s="27"/>
      <c r="G436" s="28"/>
      <c r="H436"/>
      <c r="I436" s="29"/>
      <c r="J436" s="30"/>
    </row>
    <row r="437" spans="1:1024" s="79" customFormat="1" ht="29.1" customHeight="1">
      <c r="A437" s="22">
        <v>433</v>
      </c>
      <c r="B437" s="23" t="s">
        <v>675</v>
      </c>
      <c r="C437" s="24" t="s">
        <v>673</v>
      </c>
      <c r="D437" s="78">
        <v>16</v>
      </c>
      <c r="E437" s="26"/>
      <c r="F437" s="27"/>
      <c r="G437" s="28"/>
      <c r="H437"/>
      <c r="I437" s="29"/>
      <c r="J437" s="30"/>
      <c r="IN437" s="80"/>
      <c r="IO437" s="80"/>
      <c r="IP437" s="80"/>
      <c r="IQ437" s="80"/>
      <c r="IR437" s="80"/>
      <c r="AMG437"/>
      <c r="AMH437"/>
      <c r="AMI437"/>
      <c r="AMJ437"/>
    </row>
    <row r="438" spans="1:1024">
      <c r="A438" s="22">
        <v>434</v>
      </c>
      <c r="B438" s="23" t="s">
        <v>676</v>
      </c>
      <c r="C438" s="24" t="s">
        <v>677</v>
      </c>
      <c r="D438" s="25">
        <v>40</v>
      </c>
      <c r="E438" s="26"/>
      <c r="F438" s="27"/>
      <c r="G438" s="28"/>
      <c r="H438"/>
      <c r="I438" s="29"/>
      <c r="J438" s="30"/>
    </row>
    <row r="439" spans="1:1024">
      <c r="A439" s="22">
        <v>435</v>
      </c>
      <c r="B439" s="23" t="s">
        <v>678</v>
      </c>
      <c r="C439" s="24" t="s">
        <v>679</v>
      </c>
      <c r="D439" s="25">
        <v>26</v>
      </c>
      <c r="E439" s="26"/>
      <c r="F439" s="27"/>
      <c r="G439" s="28"/>
      <c r="H439"/>
      <c r="I439" s="29"/>
      <c r="J439" s="30"/>
    </row>
    <row r="440" spans="1:1024">
      <c r="A440" s="22">
        <v>436</v>
      </c>
      <c r="B440" s="23" t="s">
        <v>680</v>
      </c>
      <c r="C440" s="24" t="s">
        <v>679</v>
      </c>
      <c r="D440" s="25">
        <v>50</v>
      </c>
      <c r="E440" s="26"/>
      <c r="F440" s="27"/>
      <c r="G440" s="28"/>
      <c r="H440"/>
      <c r="I440" s="29"/>
      <c r="J440" s="30"/>
    </row>
    <row r="441" spans="1:1024">
      <c r="A441" s="22">
        <v>437</v>
      </c>
      <c r="B441" s="23" t="s">
        <v>681</v>
      </c>
      <c r="C441" s="24" t="s">
        <v>682</v>
      </c>
      <c r="D441" s="25">
        <v>60</v>
      </c>
      <c r="E441" s="26"/>
      <c r="F441" s="27"/>
      <c r="G441" s="28"/>
      <c r="H441"/>
      <c r="I441" s="29"/>
      <c r="J441" s="30"/>
    </row>
    <row r="442" spans="1:1024" s="32" customFormat="1" ht="25.5">
      <c r="A442" s="22">
        <v>438</v>
      </c>
      <c r="B442" s="23" t="s">
        <v>683</v>
      </c>
      <c r="C442" s="24" t="s">
        <v>684</v>
      </c>
      <c r="D442" s="31">
        <v>3</v>
      </c>
      <c r="E442" s="26"/>
      <c r="F442" s="27"/>
      <c r="G442" s="28"/>
      <c r="H442"/>
      <c r="I442" s="29"/>
      <c r="J442" s="30"/>
      <c r="AMG442"/>
      <c r="AMH442"/>
      <c r="AMI442"/>
      <c r="AMJ442"/>
    </row>
    <row r="443" spans="1:1024" s="32" customFormat="1" ht="25.5">
      <c r="A443" s="22">
        <v>439</v>
      </c>
      <c r="B443" s="23" t="s">
        <v>685</v>
      </c>
      <c r="C443" s="24" t="s">
        <v>686</v>
      </c>
      <c r="D443" s="31">
        <v>9</v>
      </c>
      <c r="E443" s="26"/>
      <c r="F443" s="27"/>
      <c r="G443" s="28"/>
      <c r="H443"/>
      <c r="I443" s="29"/>
      <c r="J443" s="30"/>
      <c r="AMG443"/>
      <c r="AMH443"/>
      <c r="AMI443"/>
      <c r="AMJ443"/>
    </row>
    <row r="444" spans="1:1024" ht="25.5">
      <c r="A444" s="22">
        <v>440</v>
      </c>
      <c r="B444" s="23" t="s">
        <v>687</v>
      </c>
      <c r="C444" s="24" t="s">
        <v>686</v>
      </c>
      <c r="D444" s="25">
        <v>3</v>
      </c>
      <c r="E444" s="26"/>
      <c r="F444" s="27"/>
      <c r="G444" s="28"/>
      <c r="H444"/>
      <c r="I444" s="29"/>
      <c r="J444" s="30"/>
    </row>
    <row r="445" spans="1:1024" s="32" customFormat="1" ht="29.85" customHeight="1">
      <c r="A445" s="22">
        <v>441</v>
      </c>
      <c r="B445" s="23" t="s">
        <v>688</v>
      </c>
      <c r="C445" s="24" t="s">
        <v>344</v>
      </c>
      <c r="D445" s="31">
        <v>20</v>
      </c>
      <c r="E445" s="26"/>
      <c r="F445" s="27"/>
      <c r="G445" s="28"/>
      <c r="H445"/>
      <c r="I445" s="29"/>
      <c r="J445" s="30"/>
      <c r="AMG445"/>
      <c r="AMH445"/>
      <c r="AMI445"/>
      <c r="AMJ445"/>
    </row>
    <row r="446" spans="1:1024" s="32" customFormat="1" ht="34.35" customHeight="1">
      <c r="A446" s="22">
        <v>442</v>
      </c>
      <c r="B446" s="23" t="s">
        <v>689</v>
      </c>
      <c r="C446" s="24" t="s">
        <v>344</v>
      </c>
      <c r="D446" s="31">
        <v>71</v>
      </c>
      <c r="E446" s="26"/>
      <c r="F446" s="27"/>
      <c r="G446" s="28"/>
      <c r="H446"/>
      <c r="I446" s="29"/>
      <c r="J446" s="30"/>
      <c r="AMG446"/>
      <c r="AMH446"/>
      <c r="AMI446"/>
      <c r="AMJ446"/>
    </row>
    <row r="447" spans="1:1024" s="32" customFormat="1" ht="33.6" customHeight="1">
      <c r="A447" s="22">
        <v>443</v>
      </c>
      <c r="B447" s="23" t="s">
        <v>690</v>
      </c>
      <c r="C447" s="24" t="s">
        <v>95</v>
      </c>
      <c r="D447" s="31">
        <v>32</v>
      </c>
      <c r="E447" s="26"/>
      <c r="F447" s="27"/>
      <c r="G447" s="28"/>
      <c r="H447"/>
      <c r="I447" s="29"/>
      <c r="J447" s="30"/>
      <c r="AMG447"/>
      <c r="AMH447"/>
      <c r="AMI447"/>
      <c r="AMJ447"/>
    </row>
    <row r="448" spans="1:1024" s="5" customFormat="1">
      <c r="A448" s="22">
        <v>444</v>
      </c>
      <c r="B448" s="23" t="s">
        <v>691</v>
      </c>
      <c r="C448" s="24" t="s">
        <v>510</v>
      </c>
      <c r="D448" s="31">
        <v>12</v>
      </c>
      <c r="E448" s="26"/>
      <c r="F448" s="27"/>
      <c r="G448" s="28"/>
      <c r="H448"/>
      <c r="I448" s="29"/>
      <c r="J448" s="30"/>
      <c r="IB448" s="6"/>
      <c r="IC448" s="6"/>
      <c r="AMG448"/>
      <c r="AMH448"/>
      <c r="AMI448"/>
      <c r="AMJ448"/>
    </row>
    <row r="449" spans="1:1024" s="5" customFormat="1">
      <c r="A449" s="22">
        <v>445</v>
      </c>
      <c r="B449" s="23" t="s">
        <v>692</v>
      </c>
      <c r="C449" s="24" t="s">
        <v>145</v>
      </c>
      <c r="D449" s="31">
        <v>3</v>
      </c>
      <c r="E449" s="26"/>
      <c r="F449" s="27"/>
      <c r="G449" s="28"/>
      <c r="H449"/>
      <c r="I449" s="29"/>
      <c r="J449" s="30"/>
      <c r="IB449" s="6"/>
      <c r="IC449" s="6"/>
      <c r="AMG449"/>
      <c r="AMH449"/>
      <c r="AMI449"/>
      <c r="AMJ449"/>
    </row>
    <row r="450" spans="1:1024">
      <c r="A450" s="22">
        <v>446</v>
      </c>
      <c r="B450" s="23" t="s">
        <v>693</v>
      </c>
      <c r="C450" s="24" t="s">
        <v>694</v>
      </c>
      <c r="D450" s="25">
        <v>2</v>
      </c>
      <c r="E450" s="26"/>
      <c r="F450" s="27"/>
      <c r="G450" s="28"/>
      <c r="H450"/>
      <c r="I450" s="29"/>
      <c r="J450" s="30"/>
    </row>
    <row r="451" spans="1:1024">
      <c r="A451" s="22">
        <v>447</v>
      </c>
      <c r="B451" s="23" t="s">
        <v>695</v>
      </c>
      <c r="C451" s="24" t="s">
        <v>696</v>
      </c>
      <c r="D451" s="25">
        <v>5</v>
      </c>
      <c r="E451" s="26"/>
      <c r="F451" s="27"/>
      <c r="G451" s="28"/>
      <c r="H451"/>
      <c r="I451" s="29"/>
      <c r="J451" s="30"/>
    </row>
    <row r="452" spans="1:1024">
      <c r="A452" s="22">
        <v>448</v>
      </c>
      <c r="B452" s="23" t="s">
        <v>697</v>
      </c>
      <c r="C452" s="24" t="s">
        <v>698</v>
      </c>
      <c r="D452" s="25">
        <v>5</v>
      </c>
      <c r="E452" s="26"/>
      <c r="F452" s="27"/>
      <c r="G452" s="28"/>
      <c r="H452"/>
      <c r="I452" s="29"/>
      <c r="J452" s="30"/>
    </row>
    <row r="453" spans="1:1024">
      <c r="A453" s="22">
        <v>449</v>
      </c>
      <c r="B453" s="23" t="s">
        <v>699</v>
      </c>
      <c r="C453" s="24" t="s">
        <v>700</v>
      </c>
      <c r="D453" s="25">
        <v>5</v>
      </c>
      <c r="E453" s="26"/>
      <c r="F453" s="27"/>
      <c r="G453" s="28"/>
      <c r="H453"/>
      <c r="I453" s="29"/>
      <c r="J453" s="30"/>
    </row>
    <row r="454" spans="1:1024" s="32" customFormat="1">
      <c r="A454" s="22">
        <v>450</v>
      </c>
      <c r="B454" s="23" t="s">
        <v>701</v>
      </c>
      <c r="C454" s="24" t="s">
        <v>702</v>
      </c>
      <c r="D454" s="31">
        <v>60</v>
      </c>
      <c r="E454" s="26"/>
      <c r="F454" s="27"/>
      <c r="G454" s="28"/>
      <c r="H454"/>
      <c r="I454" s="29"/>
      <c r="J454" s="30"/>
      <c r="AMG454"/>
      <c r="AMH454"/>
      <c r="AMI454"/>
      <c r="AMJ454"/>
    </row>
    <row r="455" spans="1:1024">
      <c r="A455" s="22">
        <v>451</v>
      </c>
      <c r="B455" s="23" t="s">
        <v>703</v>
      </c>
      <c r="C455" s="24" t="s">
        <v>704</v>
      </c>
      <c r="D455" s="25">
        <v>4</v>
      </c>
      <c r="E455" s="26"/>
      <c r="F455" s="27"/>
      <c r="G455" s="28"/>
      <c r="H455"/>
      <c r="I455" s="29"/>
      <c r="J455" s="30"/>
    </row>
    <row r="456" spans="1:1024">
      <c r="A456" s="22">
        <v>452</v>
      </c>
      <c r="B456" s="23" t="s">
        <v>705</v>
      </c>
      <c r="C456" s="24" t="s">
        <v>95</v>
      </c>
      <c r="D456" s="25">
        <v>12</v>
      </c>
      <c r="E456" s="26"/>
      <c r="F456" s="27"/>
      <c r="G456" s="28"/>
      <c r="H456"/>
      <c r="I456" s="29"/>
      <c r="J456" s="30"/>
    </row>
    <row r="457" spans="1:1024">
      <c r="A457" s="22">
        <v>453</v>
      </c>
      <c r="B457" s="24" t="s">
        <v>706</v>
      </c>
      <c r="C457" s="24" t="s">
        <v>15</v>
      </c>
      <c r="D457" s="25">
        <v>6</v>
      </c>
      <c r="E457" s="26"/>
      <c r="F457" s="27"/>
      <c r="G457" s="28"/>
      <c r="H457"/>
      <c r="I457" s="29"/>
      <c r="J457" s="30"/>
    </row>
    <row r="458" spans="1:1024">
      <c r="A458" s="22">
        <v>454</v>
      </c>
      <c r="B458" s="23" t="s">
        <v>707</v>
      </c>
      <c r="C458" s="24" t="s">
        <v>15</v>
      </c>
      <c r="D458" s="25">
        <v>13</v>
      </c>
      <c r="E458" s="26"/>
      <c r="F458" s="27"/>
      <c r="G458" s="28"/>
      <c r="H458"/>
      <c r="I458" s="29"/>
      <c r="J458" s="30"/>
    </row>
    <row r="459" spans="1:1024">
      <c r="A459" s="22">
        <v>455</v>
      </c>
      <c r="B459" s="23" t="s">
        <v>708</v>
      </c>
      <c r="C459" s="24" t="s">
        <v>15</v>
      </c>
      <c r="D459" s="25">
        <v>4</v>
      </c>
      <c r="E459" s="26"/>
      <c r="F459" s="27"/>
      <c r="G459" s="28"/>
      <c r="H459"/>
      <c r="I459" s="29"/>
      <c r="J459" s="30"/>
    </row>
    <row r="460" spans="1:1024" s="5" customFormat="1">
      <c r="A460" s="22">
        <v>456</v>
      </c>
      <c r="B460" s="23" t="s">
        <v>709</v>
      </c>
      <c r="C460" s="24" t="s">
        <v>710</v>
      </c>
      <c r="D460" s="31">
        <v>50</v>
      </c>
      <c r="E460" s="26"/>
      <c r="F460" s="27"/>
      <c r="G460" s="28"/>
      <c r="H460"/>
      <c r="I460" s="29"/>
      <c r="J460" s="30"/>
      <c r="IB460" s="6"/>
      <c r="IC460" s="6"/>
      <c r="AMG460"/>
      <c r="AMH460"/>
      <c r="AMI460"/>
      <c r="AMJ460"/>
    </row>
    <row r="461" spans="1:1024" s="5" customFormat="1">
      <c r="A461" s="22">
        <v>457</v>
      </c>
      <c r="B461" s="23" t="s">
        <v>711</v>
      </c>
      <c r="C461" s="24" t="s">
        <v>710</v>
      </c>
      <c r="D461" s="31">
        <v>50</v>
      </c>
      <c r="E461" s="26"/>
      <c r="F461" s="27"/>
      <c r="G461" s="28"/>
      <c r="H461"/>
      <c r="I461" s="29"/>
      <c r="J461" s="30"/>
      <c r="IB461" s="6"/>
      <c r="IC461" s="6"/>
      <c r="AMG461"/>
      <c r="AMH461"/>
      <c r="AMI461"/>
      <c r="AMJ461"/>
    </row>
    <row r="462" spans="1:1024" s="6" customFormat="1">
      <c r="A462" s="22">
        <v>458</v>
      </c>
      <c r="B462" s="23" t="s">
        <v>712</v>
      </c>
      <c r="C462" s="24" t="s">
        <v>713</v>
      </c>
      <c r="D462" s="31">
        <v>102</v>
      </c>
      <c r="E462" s="26"/>
      <c r="F462" s="27"/>
      <c r="G462" s="28"/>
      <c r="H462"/>
      <c r="I462" s="29"/>
      <c r="J462" s="30"/>
      <c r="AMG462"/>
      <c r="AMH462"/>
      <c r="AMI462"/>
      <c r="AMJ462"/>
    </row>
    <row r="463" spans="1:1024" s="6" customFormat="1">
      <c r="A463" s="22">
        <v>459</v>
      </c>
      <c r="B463" s="23" t="s">
        <v>714</v>
      </c>
      <c r="C463" s="24" t="s">
        <v>715</v>
      </c>
      <c r="D463" s="31">
        <v>69</v>
      </c>
      <c r="E463" s="26"/>
      <c r="F463" s="27"/>
      <c r="G463" s="28"/>
      <c r="H463"/>
      <c r="I463" s="29"/>
      <c r="J463" s="30"/>
      <c r="AMG463"/>
      <c r="AMH463"/>
      <c r="AMI463"/>
      <c r="AMJ463"/>
    </row>
    <row r="464" spans="1:1024" s="6" customFormat="1">
      <c r="A464" s="22">
        <v>460</v>
      </c>
      <c r="B464" s="23" t="s">
        <v>716</v>
      </c>
      <c r="C464" s="24" t="s">
        <v>713</v>
      </c>
      <c r="D464" s="31">
        <v>84</v>
      </c>
      <c r="E464" s="26"/>
      <c r="F464" s="27"/>
      <c r="G464" s="28"/>
      <c r="H464"/>
      <c r="I464" s="29"/>
      <c r="J464" s="30"/>
      <c r="AMG464"/>
      <c r="AMH464"/>
      <c r="AMI464"/>
      <c r="AMJ464"/>
    </row>
    <row r="465" spans="1:1024">
      <c r="A465" s="22">
        <v>461</v>
      </c>
      <c r="B465" s="23" t="s">
        <v>717</v>
      </c>
      <c r="C465" s="24" t="s">
        <v>718</v>
      </c>
      <c r="D465" s="25">
        <v>3</v>
      </c>
      <c r="E465" s="26"/>
      <c r="F465" s="27"/>
      <c r="G465" s="28"/>
      <c r="H465"/>
      <c r="I465" s="29"/>
      <c r="J465" s="30"/>
    </row>
    <row r="466" spans="1:1024">
      <c r="A466" s="22">
        <v>462</v>
      </c>
      <c r="B466" s="23" t="s">
        <v>719</v>
      </c>
      <c r="C466" s="24" t="s">
        <v>718</v>
      </c>
      <c r="D466" s="25">
        <v>3</v>
      </c>
      <c r="E466" s="26"/>
      <c r="F466" s="27"/>
      <c r="G466" s="28"/>
      <c r="H466"/>
      <c r="I466" s="29"/>
      <c r="J466" s="30"/>
    </row>
    <row r="467" spans="1:1024">
      <c r="A467" s="22">
        <v>463</v>
      </c>
      <c r="B467" s="23" t="s">
        <v>720</v>
      </c>
      <c r="C467" s="24" t="s">
        <v>721</v>
      </c>
      <c r="D467" s="25">
        <v>5</v>
      </c>
      <c r="E467" s="26"/>
      <c r="F467" s="27"/>
      <c r="G467" s="28"/>
      <c r="H467"/>
      <c r="I467" s="29"/>
      <c r="J467" s="30"/>
    </row>
    <row r="468" spans="1:1024" s="6" customFormat="1">
      <c r="A468" s="22">
        <v>464</v>
      </c>
      <c r="B468" s="23" t="s">
        <v>722</v>
      </c>
      <c r="C468" s="24" t="s">
        <v>723</v>
      </c>
      <c r="D468" s="25">
        <v>30</v>
      </c>
      <c r="E468" s="26"/>
      <c r="F468" s="27"/>
      <c r="G468" s="28"/>
      <c r="H468"/>
      <c r="I468" s="29"/>
      <c r="J468" s="30"/>
      <c r="AMG468"/>
      <c r="AMH468"/>
      <c r="AMI468"/>
      <c r="AMJ468"/>
    </row>
    <row r="469" spans="1:1024" s="6" customFormat="1">
      <c r="A469" s="22">
        <v>465</v>
      </c>
      <c r="B469" s="23" t="s">
        <v>724</v>
      </c>
      <c r="C469" s="24" t="s">
        <v>725</v>
      </c>
      <c r="D469" s="25">
        <v>3</v>
      </c>
      <c r="E469" s="26"/>
      <c r="F469" s="27"/>
      <c r="G469" s="28"/>
      <c r="H469"/>
      <c r="I469" s="29"/>
      <c r="J469" s="30"/>
      <c r="AMG469"/>
      <c r="AMH469"/>
      <c r="AMI469"/>
      <c r="AMJ469"/>
    </row>
    <row r="470" spans="1:1024" ht="25.5">
      <c r="A470" s="22">
        <v>466</v>
      </c>
      <c r="B470" s="23" t="s">
        <v>726</v>
      </c>
      <c r="C470" s="24" t="s">
        <v>727</v>
      </c>
      <c r="D470" s="25">
        <v>50</v>
      </c>
      <c r="E470" s="26"/>
      <c r="F470" s="27"/>
      <c r="G470" s="28"/>
      <c r="H470"/>
      <c r="I470" s="29"/>
      <c r="J470" s="30"/>
    </row>
    <row r="471" spans="1:1024">
      <c r="A471" s="22">
        <v>467</v>
      </c>
      <c r="B471" s="24" t="s">
        <v>728</v>
      </c>
      <c r="C471" s="24" t="s">
        <v>729</v>
      </c>
      <c r="D471" s="25">
        <v>5</v>
      </c>
      <c r="E471" s="26"/>
      <c r="F471" s="27"/>
      <c r="G471" s="28"/>
      <c r="H471"/>
      <c r="I471" s="29"/>
      <c r="J471" s="30"/>
    </row>
    <row r="472" spans="1:1024">
      <c r="A472" s="22">
        <v>468</v>
      </c>
      <c r="B472" s="23" t="s">
        <v>730</v>
      </c>
      <c r="C472" s="24" t="s">
        <v>731</v>
      </c>
      <c r="D472" s="25">
        <v>18</v>
      </c>
      <c r="E472" s="26"/>
      <c r="F472" s="27"/>
      <c r="G472" s="28"/>
      <c r="H472"/>
      <c r="I472" s="29"/>
      <c r="J472" s="30"/>
    </row>
    <row r="473" spans="1:1024" s="6" customFormat="1">
      <c r="A473" s="22">
        <v>469</v>
      </c>
      <c r="B473" s="23" t="s">
        <v>732</v>
      </c>
      <c r="C473" s="24" t="s">
        <v>733</v>
      </c>
      <c r="D473" s="25">
        <v>6</v>
      </c>
      <c r="E473" s="26"/>
      <c r="F473" s="27"/>
      <c r="G473" s="28"/>
      <c r="H473"/>
      <c r="I473" s="29"/>
      <c r="J473" s="30"/>
      <c r="IK473" s="5"/>
      <c r="IL473" s="5"/>
      <c r="IM473" s="5"/>
      <c r="AMG473"/>
      <c r="AMH473"/>
      <c r="AMI473"/>
      <c r="AMJ473"/>
    </row>
    <row r="474" spans="1:1024" s="6" customFormat="1" ht="35.25" customHeight="1">
      <c r="A474" s="22">
        <v>470</v>
      </c>
      <c r="B474" s="23" t="s">
        <v>734</v>
      </c>
      <c r="C474" s="24" t="s">
        <v>735</v>
      </c>
      <c r="D474" s="25">
        <v>60</v>
      </c>
      <c r="E474" s="26"/>
      <c r="F474" s="27"/>
      <c r="G474" s="28"/>
      <c r="H474"/>
      <c r="I474" s="29"/>
      <c r="J474" s="30"/>
      <c r="AMG474"/>
      <c r="AMH474"/>
      <c r="AMI474"/>
      <c r="AMJ474"/>
    </row>
    <row r="475" spans="1:1024" s="6" customFormat="1">
      <c r="A475" s="22">
        <v>471</v>
      </c>
      <c r="B475" s="23" t="s">
        <v>736</v>
      </c>
      <c r="C475" s="24" t="s">
        <v>735</v>
      </c>
      <c r="D475" s="25">
        <v>60</v>
      </c>
      <c r="E475" s="26"/>
      <c r="F475" s="27"/>
      <c r="G475" s="28"/>
      <c r="H475"/>
      <c r="I475" s="29"/>
      <c r="J475" s="30"/>
      <c r="AMG475"/>
      <c r="AMH475"/>
      <c r="AMI475"/>
      <c r="AMJ475"/>
    </row>
    <row r="476" spans="1:1024" ht="38.25">
      <c r="A476" s="22">
        <v>472</v>
      </c>
      <c r="B476" s="23" t="s">
        <v>737</v>
      </c>
      <c r="C476" s="24" t="s">
        <v>738</v>
      </c>
      <c r="D476" s="25">
        <v>60</v>
      </c>
      <c r="E476" s="26"/>
      <c r="F476" s="27"/>
      <c r="G476" s="28"/>
      <c r="H476"/>
      <c r="I476" s="29"/>
      <c r="J476" s="30"/>
    </row>
    <row r="477" spans="1:1024" ht="38.25">
      <c r="A477" s="22">
        <v>473</v>
      </c>
      <c r="B477" s="23" t="s">
        <v>739</v>
      </c>
      <c r="C477" s="24" t="s">
        <v>738</v>
      </c>
      <c r="D477" s="25">
        <v>60</v>
      </c>
      <c r="E477" s="26"/>
      <c r="F477" s="27"/>
      <c r="G477" s="28"/>
      <c r="H477"/>
      <c r="I477" s="29"/>
      <c r="J477" s="30"/>
    </row>
    <row r="478" spans="1:1024">
      <c r="A478" s="22">
        <v>474</v>
      </c>
      <c r="B478" s="23" t="s">
        <v>740</v>
      </c>
      <c r="C478" s="24" t="s">
        <v>741</v>
      </c>
      <c r="D478" s="25">
        <v>10</v>
      </c>
      <c r="E478" s="26"/>
      <c r="F478" s="27"/>
      <c r="G478" s="28"/>
      <c r="H478"/>
      <c r="I478" s="29"/>
      <c r="J478" s="30"/>
    </row>
    <row r="479" spans="1:1024" s="6" customFormat="1" ht="33.6" customHeight="1">
      <c r="A479" s="22">
        <v>475</v>
      </c>
      <c r="B479" s="70" t="s">
        <v>742</v>
      </c>
      <c r="C479" s="24" t="s">
        <v>741</v>
      </c>
      <c r="D479" s="31">
        <v>10</v>
      </c>
      <c r="E479" s="26"/>
      <c r="F479" s="27"/>
      <c r="G479" s="28"/>
      <c r="H479"/>
      <c r="I479" s="29"/>
      <c r="J479" s="30"/>
      <c r="AMG479"/>
      <c r="AMH479"/>
      <c r="AMI479"/>
      <c r="AMJ479"/>
    </row>
    <row r="480" spans="1:1024" s="6" customFormat="1" ht="42.6" customHeight="1">
      <c r="A480" s="22">
        <v>476</v>
      </c>
      <c r="B480" s="70" t="s">
        <v>743</v>
      </c>
      <c r="C480" s="24" t="s">
        <v>744</v>
      </c>
      <c r="D480" s="31">
        <v>840</v>
      </c>
      <c r="E480" s="26"/>
      <c r="F480" s="27"/>
      <c r="G480" s="28"/>
      <c r="H480"/>
      <c r="I480" s="29"/>
      <c r="J480" s="30"/>
      <c r="AMG480"/>
      <c r="AMH480"/>
      <c r="AMI480"/>
      <c r="AMJ480"/>
    </row>
    <row r="481" spans="1:1024" s="6" customFormat="1">
      <c r="A481" s="22">
        <v>477</v>
      </c>
      <c r="B481" s="70" t="s">
        <v>743</v>
      </c>
      <c r="C481" s="24" t="s">
        <v>745</v>
      </c>
      <c r="D481" s="31">
        <v>1500</v>
      </c>
      <c r="E481" s="26"/>
      <c r="F481" s="27"/>
      <c r="G481" s="28"/>
      <c r="H481"/>
      <c r="I481" s="29"/>
      <c r="J481" s="30"/>
      <c r="AMG481"/>
      <c r="AMH481"/>
      <c r="AMI481"/>
      <c r="AMJ481"/>
    </row>
    <row r="482" spans="1:1024" s="6" customFormat="1">
      <c r="A482" s="22">
        <v>478</v>
      </c>
      <c r="B482" s="70" t="s">
        <v>746</v>
      </c>
      <c r="C482" s="24" t="s">
        <v>741</v>
      </c>
      <c r="D482" s="31">
        <v>2</v>
      </c>
      <c r="E482" s="26"/>
      <c r="F482" s="27"/>
      <c r="G482" s="28"/>
      <c r="H482"/>
      <c r="I482" s="29"/>
      <c r="J482" s="30"/>
      <c r="AMG482"/>
      <c r="AMH482"/>
      <c r="AMI482"/>
      <c r="AMJ482"/>
    </row>
    <row r="483" spans="1:1024" s="5" customFormat="1">
      <c r="A483" s="22">
        <v>479</v>
      </c>
      <c r="B483" s="23" t="s">
        <v>747</v>
      </c>
      <c r="C483" s="24" t="s">
        <v>748</v>
      </c>
      <c r="D483" s="31">
        <v>2</v>
      </c>
      <c r="E483" s="26"/>
      <c r="F483" s="27"/>
      <c r="G483" s="28"/>
      <c r="H483"/>
      <c r="I483" s="29"/>
      <c r="J483" s="30"/>
      <c r="IB483" s="6"/>
      <c r="IC483" s="6"/>
      <c r="AMG483"/>
      <c r="AMH483"/>
      <c r="AMI483"/>
      <c r="AMJ483"/>
    </row>
    <row r="484" spans="1:1024" s="5" customFormat="1">
      <c r="A484" s="22">
        <v>480</v>
      </c>
      <c r="B484" s="23" t="s">
        <v>749</v>
      </c>
      <c r="C484" s="24" t="s">
        <v>750</v>
      </c>
      <c r="D484" s="31">
        <v>2</v>
      </c>
      <c r="E484" s="26"/>
      <c r="F484" s="27"/>
      <c r="G484" s="28"/>
      <c r="H484"/>
      <c r="I484" s="29"/>
      <c r="J484" s="30"/>
      <c r="IB484" s="6"/>
      <c r="IC484" s="6"/>
      <c r="AMG484"/>
      <c r="AMH484"/>
      <c r="AMI484"/>
      <c r="AMJ484"/>
    </row>
    <row r="485" spans="1:1024" s="5" customFormat="1" ht="25.5">
      <c r="A485" s="22">
        <v>481</v>
      </c>
      <c r="B485" s="23" t="s">
        <v>751</v>
      </c>
      <c r="C485" s="24" t="s">
        <v>752</v>
      </c>
      <c r="D485" s="31">
        <v>50</v>
      </c>
      <c r="E485" s="26"/>
      <c r="F485" s="27"/>
      <c r="G485" s="28"/>
      <c r="H485"/>
      <c r="I485" s="29"/>
      <c r="J485" s="30"/>
      <c r="IB485" s="6"/>
      <c r="IC485" s="6"/>
      <c r="AMG485"/>
      <c r="AMH485"/>
      <c r="AMI485"/>
      <c r="AMJ485"/>
    </row>
    <row r="486" spans="1:1024">
      <c r="A486" s="22">
        <v>482</v>
      </c>
      <c r="B486" s="23" t="s">
        <v>753</v>
      </c>
      <c r="C486" s="24" t="s">
        <v>145</v>
      </c>
      <c r="D486" s="25">
        <v>50</v>
      </c>
      <c r="E486" s="26"/>
      <c r="F486" s="27"/>
      <c r="G486" s="28"/>
      <c r="H486"/>
      <c r="I486" s="29"/>
      <c r="J486" s="30"/>
    </row>
    <row r="487" spans="1:1024" ht="25.5">
      <c r="A487" s="22">
        <v>483</v>
      </c>
      <c r="B487" s="23" t="s">
        <v>754</v>
      </c>
      <c r="C487" s="24" t="s">
        <v>755</v>
      </c>
      <c r="D487" s="25">
        <v>10</v>
      </c>
      <c r="E487" s="26"/>
      <c r="F487" s="27"/>
      <c r="G487" s="28"/>
      <c r="H487"/>
      <c r="I487" s="29"/>
      <c r="J487" s="30"/>
    </row>
    <row r="488" spans="1:1024" ht="24.75" customHeight="1">
      <c r="A488" s="22">
        <v>484</v>
      </c>
      <c r="B488" s="23" t="s">
        <v>756</v>
      </c>
      <c r="C488" s="24" t="s">
        <v>757</v>
      </c>
      <c r="D488" s="25">
        <v>5</v>
      </c>
      <c r="E488" s="26"/>
      <c r="F488" s="27"/>
      <c r="G488" s="28"/>
      <c r="H488"/>
      <c r="I488" s="29"/>
      <c r="J488" s="30"/>
    </row>
    <row r="489" spans="1:1024">
      <c r="A489" s="22">
        <v>485</v>
      </c>
      <c r="B489" s="23" t="s">
        <v>758</v>
      </c>
      <c r="C489" s="24" t="s">
        <v>759</v>
      </c>
      <c r="D489" s="25">
        <v>3</v>
      </c>
      <c r="E489" s="26"/>
      <c r="F489" s="27"/>
      <c r="G489" s="28"/>
      <c r="H489"/>
      <c r="I489" s="29"/>
      <c r="J489" s="30"/>
    </row>
    <row r="490" spans="1:1024" ht="31.5" customHeight="1">
      <c r="A490" s="22">
        <v>486</v>
      </c>
      <c r="B490" s="23" t="s">
        <v>760</v>
      </c>
      <c r="C490" s="24" t="s">
        <v>761</v>
      </c>
      <c r="D490" s="25">
        <v>3</v>
      </c>
      <c r="E490" s="26"/>
      <c r="F490" s="27"/>
      <c r="G490" s="28"/>
      <c r="H490"/>
      <c r="I490" s="29"/>
      <c r="J490" s="30"/>
    </row>
    <row r="491" spans="1:1024" s="5" customFormat="1" ht="22.35" customHeight="1">
      <c r="A491" s="22">
        <v>487</v>
      </c>
      <c r="B491" s="23" t="s">
        <v>762</v>
      </c>
      <c r="C491" s="24" t="s">
        <v>763</v>
      </c>
      <c r="D491" s="31">
        <v>90</v>
      </c>
      <c r="E491" s="26"/>
      <c r="F491" s="27"/>
      <c r="G491" s="28"/>
      <c r="H491"/>
      <c r="I491" s="29"/>
      <c r="J491" s="30"/>
      <c r="IB491" s="6"/>
      <c r="IC491" s="6"/>
      <c r="AMG491"/>
      <c r="AMH491"/>
      <c r="AMI491"/>
      <c r="AMJ491"/>
    </row>
    <row r="492" spans="1:1024" s="5" customFormat="1" ht="22.35" customHeight="1">
      <c r="A492" s="22">
        <v>488</v>
      </c>
      <c r="B492" s="23" t="s">
        <v>764</v>
      </c>
      <c r="C492" s="24" t="s">
        <v>765</v>
      </c>
      <c r="D492" s="31">
        <v>5</v>
      </c>
      <c r="E492" s="26"/>
      <c r="F492" s="27"/>
      <c r="G492" s="28"/>
      <c r="H492"/>
      <c r="I492" s="29"/>
      <c r="J492" s="30"/>
      <c r="IB492" s="6"/>
      <c r="IC492" s="6"/>
      <c r="AMG492"/>
      <c r="AMH492"/>
      <c r="AMI492"/>
      <c r="AMJ492"/>
    </row>
    <row r="493" spans="1:1024" s="5" customFormat="1" ht="22.35" customHeight="1">
      <c r="A493" s="22">
        <v>489</v>
      </c>
      <c r="B493" s="23" t="s">
        <v>766</v>
      </c>
      <c r="C493" s="24" t="s">
        <v>767</v>
      </c>
      <c r="D493" s="31">
        <v>2</v>
      </c>
      <c r="E493" s="26"/>
      <c r="F493" s="27"/>
      <c r="G493" s="28"/>
      <c r="H493"/>
      <c r="I493" s="29"/>
      <c r="J493" s="30"/>
      <c r="IB493" s="6"/>
      <c r="IC493" s="6"/>
      <c r="AMG493"/>
      <c r="AMH493"/>
      <c r="AMI493"/>
      <c r="AMJ493"/>
    </row>
    <row r="494" spans="1:1024" s="6" customFormat="1" ht="25.5">
      <c r="A494" s="22">
        <v>490</v>
      </c>
      <c r="B494" s="23" t="s">
        <v>768</v>
      </c>
      <c r="C494" s="24" t="s">
        <v>767</v>
      </c>
      <c r="D494" s="25">
        <v>60</v>
      </c>
      <c r="E494" s="26"/>
      <c r="F494" s="27"/>
      <c r="G494" s="28"/>
      <c r="H494"/>
      <c r="I494" s="29"/>
      <c r="J494" s="30"/>
      <c r="AMG494"/>
      <c r="AMH494"/>
      <c r="AMI494"/>
      <c r="AMJ494"/>
    </row>
    <row r="495" spans="1:1024" s="6" customFormat="1" ht="26.1" customHeight="1">
      <c r="A495" s="22">
        <v>491</v>
      </c>
      <c r="B495" s="23" t="s">
        <v>769</v>
      </c>
      <c r="C495" s="24" t="s">
        <v>767</v>
      </c>
      <c r="D495" s="25">
        <v>30</v>
      </c>
      <c r="E495" s="26"/>
      <c r="F495" s="27"/>
      <c r="G495" s="28"/>
      <c r="H495"/>
      <c r="I495" s="29"/>
      <c r="J495" s="30"/>
      <c r="AMG495"/>
      <c r="AMH495"/>
      <c r="AMI495"/>
      <c r="AMJ495"/>
    </row>
    <row r="496" spans="1:1024" s="6" customFormat="1" ht="26.1" customHeight="1">
      <c r="A496" s="22">
        <v>492</v>
      </c>
      <c r="B496" s="23" t="s">
        <v>770</v>
      </c>
      <c r="C496" s="24" t="s">
        <v>68</v>
      </c>
      <c r="D496" s="25">
        <v>4</v>
      </c>
      <c r="E496" s="26"/>
      <c r="F496" s="27"/>
      <c r="G496" s="28"/>
      <c r="H496"/>
      <c r="I496" s="29"/>
      <c r="J496" s="30"/>
      <c r="AMG496"/>
      <c r="AMH496"/>
      <c r="AMI496"/>
      <c r="AMJ496"/>
    </row>
    <row r="497" spans="1:1024" s="6" customFormat="1" ht="31.15" customHeight="1">
      <c r="A497" s="22">
        <v>493</v>
      </c>
      <c r="B497" s="23" t="s">
        <v>771</v>
      </c>
      <c r="C497" s="24" t="s">
        <v>772</v>
      </c>
      <c r="D497" s="31">
        <v>100</v>
      </c>
      <c r="E497" s="26"/>
      <c r="F497" s="27"/>
      <c r="G497" s="28"/>
      <c r="H497"/>
      <c r="I497" s="29"/>
      <c r="J497" s="30"/>
      <c r="AMG497"/>
      <c r="AMH497"/>
      <c r="AMI497"/>
      <c r="AMJ497"/>
    </row>
    <row r="498" spans="1:1024" s="5" customFormat="1" ht="23.85" customHeight="1">
      <c r="A498" s="22">
        <v>494</v>
      </c>
      <c r="B498" s="23" t="s">
        <v>773</v>
      </c>
      <c r="C498" s="24" t="s">
        <v>13</v>
      </c>
      <c r="D498" s="31">
        <v>3</v>
      </c>
      <c r="E498" s="26"/>
      <c r="F498" s="27"/>
      <c r="G498" s="28"/>
      <c r="H498"/>
      <c r="I498" s="29"/>
      <c r="J498" s="30"/>
      <c r="IB498" s="6"/>
      <c r="IC498" s="6"/>
      <c r="AMG498"/>
      <c r="AMH498"/>
      <c r="AMI498"/>
      <c r="AMJ498"/>
    </row>
    <row r="499" spans="1:1024" s="6" customFormat="1" ht="22.35" customHeight="1">
      <c r="A499" s="22">
        <v>495</v>
      </c>
      <c r="B499" s="23" t="s">
        <v>774</v>
      </c>
      <c r="C499" s="24" t="s">
        <v>775</v>
      </c>
      <c r="D499" s="25">
        <v>75</v>
      </c>
      <c r="E499" s="26"/>
      <c r="F499" s="27"/>
      <c r="G499" s="28"/>
      <c r="H499"/>
      <c r="I499" s="29"/>
      <c r="J499" s="30"/>
      <c r="AMG499"/>
      <c r="AMH499"/>
      <c r="AMI499"/>
      <c r="AMJ499"/>
    </row>
    <row r="500" spans="1:1024" s="6" customFormat="1" ht="32.25" customHeight="1">
      <c r="A500" s="22">
        <v>496</v>
      </c>
      <c r="B500" s="23" t="s">
        <v>776</v>
      </c>
      <c r="C500" s="24" t="s">
        <v>777</v>
      </c>
      <c r="D500" s="25">
        <v>120</v>
      </c>
      <c r="E500" s="26"/>
      <c r="F500" s="27"/>
      <c r="G500" s="28"/>
      <c r="H500"/>
      <c r="I500" s="29"/>
      <c r="J500" s="30"/>
      <c r="AMG500"/>
      <c r="AMH500"/>
      <c r="AMI500"/>
      <c r="AMJ500"/>
    </row>
    <row r="501" spans="1:1024" s="6" customFormat="1" ht="32.25" customHeight="1">
      <c r="A501" s="22">
        <v>497</v>
      </c>
      <c r="B501" s="23" t="s">
        <v>778</v>
      </c>
      <c r="C501" s="24" t="s">
        <v>779</v>
      </c>
      <c r="D501" s="25">
        <v>20</v>
      </c>
      <c r="E501" s="26"/>
      <c r="F501" s="27"/>
      <c r="G501" s="28"/>
      <c r="H501"/>
      <c r="I501" s="29"/>
      <c r="J501" s="30"/>
      <c r="AMG501"/>
      <c r="AMH501"/>
      <c r="AMI501"/>
      <c r="AMJ501"/>
    </row>
    <row r="502" spans="1:1024" ht="25.5">
      <c r="A502" s="22">
        <v>498</v>
      </c>
      <c r="B502" s="23" t="s">
        <v>780</v>
      </c>
      <c r="C502" s="24" t="s">
        <v>781</v>
      </c>
      <c r="D502" s="25">
        <v>4</v>
      </c>
      <c r="E502" s="26"/>
      <c r="F502" s="27"/>
      <c r="G502" s="28"/>
      <c r="H502"/>
      <c r="I502" s="29"/>
      <c r="J502" s="30"/>
    </row>
    <row r="503" spans="1:1024">
      <c r="A503" s="22">
        <v>499</v>
      </c>
      <c r="B503" s="23" t="s">
        <v>782</v>
      </c>
      <c r="C503" s="24" t="s">
        <v>172</v>
      </c>
      <c r="D503" s="25">
        <v>10</v>
      </c>
      <c r="E503" s="26"/>
      <c r="F503" s="27"/>
      <c r="G503" s="28"/>
      <c r="H503"/>
      <c r="I503" s="29"/>
      <c r="J503" s="30"/>
    </row>
    <row r="504" spans="1:1024" ht="25.5">
      <c r="A504" s="22">
        <v>500</v>
      </c>
      <c r="B504" s="23" t="s">
        <v>783</v>
      </c>
      <c r="C504" s="24" t="s">
        <v>81</v>
      </c>
      <c r="D504" s="25">
        <v>3</v>
      </c>
      <c r="E504" s="26"/>
      <c r="F504" s="27"/>
      <c r="G504" s="28"/>
      <c r="H504"/>
      <c r="I504" s="29"/>
      <c r="J504" s="30"/>
    </row>
    <row r="505" spans="1:1024" s="6" customFormat="1" ht="27" customHeight="1">
      <c r="A505" s="22">
        <v>501</v>
      </c>
      <c r="B505" s="23" t="s">
        <v>784</v>
      </c>
      <c r="C505" s="24" t="s">
        <v>785</v>
      </c>
      <c r="D505" s="25">
        <v>5</v>
      </c>
      <c r="E505" s="26"/>
      <c r="F505" s="27"/>
      <c r="G505" s="28"/>
      <c r="H505"/>
      <c r="I505" s="29"/>
      <c r="J505" s="30"/>
      <c r="AMG505"/>
      <c r="AMH505"/>
      <c r="AMI505"/>
      <c r="AMJ505"/>
    </row>
    <row r="506" spans="1:1024" ht="36.75" customHeight="1">
      <c r="A506" s="22">
        <v>502</v>
      </c>
      <c r="B506" s="23" t="s">
        <v>786</v>
      </c>
      <c r="C506" s="24" t="s">
        <v>787</v>
      </c>
      <c r="D506" s="25">
        <v>12</v>
      </c>
      <c r="E506" s="26"/>
      <c r="F506" s="27"/>
      <c r="G506" s="28"/>
      <c r="H506"/>
      <c r="I506" s="29"/>
      <c r="J506" s="30"/>
    </row>
    <row r="507" spans="1:1024" s="32" customFormat="1" ht="20.100000000000001" customHeight="1">
      <c r="A507" s="22">
        <v>503</v>
      </c>
      <c r="B507" s="24" t="s">
        <v>788</v>
      </c>
      <c r="C507" s="24" t="s">
        <v>789</v>
      </c>
      <c r="D507" s="31">
        <v>24</v>
      </c>
      <c r="E507" s="26"/>
      <c r="F507" s="27"/>
      <c r="G507" s="28"/>
      <c r="H507"/>
      <c r="I507" s="29"/>
      <c r="J507" s="30"/>
      <c r="AMG507"/>
      <c r="AMH507"/>
      <c r="AMI507"/>
      <c r="AMJ507"/>
    </row>
    <row r="508" spans="1:1024" s="32" customFormat="1" ht="20.100000000000001" customHeight="1">
      <c r="A508" s="22">
        <v>504</v>
      </c>
      <c r="B508" s="24" t="s">
        <v>790</v>
      </c>
      <c r="C508" s="24" t="s">
        <v>451</v>
      </c>
      <c r="D508" s="31">
        <v>150</v>
      </c>
      <c r="E508" s="26"/>
      <c r="F508" s="27"/>
      <c r="G508" s="28"/>
      <c r="H508"/>
      <c r="I508" s="29"/>
      <c r="J508" s="30"/>
      <c r="AMG508"/>
      <c r="AMH508"/>
      <c r="AMI508"/>
      <c r="AMJ508"/>
    </row>
    <row r="509" spans="1:1024">
      <c r="A509" s="22">
        <v>505</v>
      </c>
      <c r="B509" s="23" t="s">
        <v>790</v>
      </c>
      <c r="C509" s="24" t="s">
        <v>279</v>
      </c>
      <c r="D509" s="25">
        <v>110</v>
      </c>
      <c r="E509" s="26"/>
      <c r="F509" s="27"/>
      <c r="G509" s="28"/>
      <c r="H509"/>
      <c r="I509" s="29"/>
      <c r="J509" s="30"/>
    </row>
    <row r="510" spans="1:1024">
      <c r="A510" s="22">
        <v>506</v>
      </c>
      <c r="B510" s="23" t="s">
        <v>791</v>
      </c>
      <c r="C510" s="24" t="s">
        <v>792</v>
      </c>
      <c r="D510" s="25">
        <v>8</v>
      </c>
      <c r="E510" s="26"/>
      <c r="F510" s="27"/>
      <c r="G510" s="28"/>
      <c r="H510"/>
      <c r="I510" s="29"/>
      <c r="J510" s="30"/>
    </row>
    <row r="511" spans="1:1024">
      <c r="A511" s="22">
        <v>507</v>
      </c>
      <c r="B511" s="23" t="s">
        <v>793</v>
      </c>
      <c r="C511" s="24" t="s">
        <v>510</v>
      </c>
      <c r="D511" s="25">
        <v>6</v>
      </c>
      <c r="E511" s="26"/>
      <c r="F511" s="27"/>
      <c r="G511" s="28"/>
      <c r="H511"/>
      <c r="I511" s="29"/>
      <c r="J511" s="30"/>
    </row>
    <row r="512" spans="1:1024" s="32" customFormat="1" ht="25.5">
      <c r="A512" s="22">
        <v>508</v>
      </c>
      <c r="B512" s="23" t="s">
        <v>794</v>
      </c>
      <c r="C512" s="24" t="s">
        <v>795</v>
      </c>
      <c r="D512" s="31">
        <v>20</v>
      </c>
      <c r="E512" s="26"/>
      <c r="F512" s="27"/>
      <c r="G512" s="28"/>
      <c r="H512"/>
      <c r="I512" s="29"/>
      <c r="J512" s="30"/>
      <c r="AMG512"/>
      <c r="AMH512"/>
      <c r="AMI512"/>
      <c r="AMJ512"/>
    </row>
    <row r="513" spans="1:1024" s="32" customFormat="1" ht="25.5">
      <c r="A513" s="22">
        <v>509</v>
      </c>
      <c r="B513" s="23" t="s">
        <v>796</v>
      </c>
      <c r="C513" s="24" t="s">
        <v>797</v>
      </c>
      <c r="D513" s="31">
        <v>40</v>
      </c>
      <c r="E513" s="26"/>
      <c r="F513" s="27"/>
      <c r="G513" s="28"/>
      <c r="H513"/>
      <c r="I513" s="29"/>
      <c r="J513" s="30"/>
      <c r="AMG513"/>
      <c r="AMH513"/>
      <c r="AMI513"/>
      <c r="AMJ513"/>
    </row>
    <row r="514" spans="1:1024">
      <c r="A514" s="22">
        <v>510</v>
      </c>
      <c r="B514" s="23" t="s">
        <v>798</v>
      </c>
      <c r="C514" s="24" t="s">
        <v>799</v>
      </c>
      <c r="D514" s="25">
        <v>3</v>
      </c>
      <c r="E514" s="26"/>
      <c r="F514" s="27"/>
      <c r="G514" s="28"/>
      <c r="H514"/>
      <c r="I514" s="29"/>
      <c r="J514" s="30"/>
    </row>
    <row r="515" spans="1:1024">
      <c r="A515" s="22">
        <v>511</v>
      </c>
      <c r="B515" s="23" t="s">
        <v>800</v>
      </c>
      <c r="C515" s="24" t="s">
        <v>801</v>
      </c>
      <c r="D515" s="25">
        <v>3</v>
      </c>
      <c r="E515" s="26"/>
      <c r="F515" s="27"/>
      <c r="G515" s="28"/>
      <c r="H515"/>
      <c r="I515" s="29"/>
      <c r="J515" s="30"/>
    </row>
    <row r="516" spans="1:1024" ht="25.5">
      <c r="A516" s="22">
        <v>512</v>
      </c>
      <c r="B516" s="23" t="s">
        <v>802</v>
      </c>
      <c r="C516" s="24" t="s">
        <v>803</v>
      </c>
      <c r="D516" s="25">
        <v>10</v>
      </c>
      <c r="E516" s="26"/>
      <c r="F516" s="27"/>
      <c r="G516" s="28"/>
      <c r="H516"/>
      <c r="I516" s="29"/>
      <c r="J516" s="30"/>
    </row>
    <row r="517" spans="1:1024" ht="25.5">
      <c r="A517" s="22">
        <v>513</v>
      </c>
      <c r="B517" s="23" t="s">
        <v>804</v>
      </c>
      <c r="C517" s="24" t="s">
        <v>803</v>
      </c>
      <c r="D517" s="25">
        <v>3</v>
      </c>
      <c r="E517" s="26"/>
      <c r="F517" s="27"/>
      <c r="G517" s="28"/>
      <c r="H517"/>
      <c r="I517" s="29"/>
      <c r="J517" s="30"/>
    </row>
    <row r="518" spans="1:1024" ht="25.5">
      <c r="A518" s="22">
        <v>514</v>
      </c>
      <c r="B518" s="23" t="s">
        <v>805</v>
      </c>
      <c r="C518" s="24" t="s">
        <v>803</v>
      </c>
      <c r="D518" s="25">
        <v>5</v>
      </c>
      <c r="E518" s="26"/>
      <c r="F518" s="27"/>
      <c r="G518" s="28"/>
      <c r="H518"/>
      <c r="I518" s="29"/>
      <c r="J518" s="30"/>
    </row>
    <row r="519" spans="1:1024">
      <c r="A519" s="22">
        <v>515</v>
      </c>
      <c r="B519" s="23" t="s">
        <v>806</v>
      </c>
      <c r="C519" s="24" t="s">
        <v>807</v>
      </c>
      <c r="D519" s="25">
        <v>4</v>
      </c>
      <c r="E519" s="26"/>
      <c r="F519" s="27"/>
      <c r="G519" s="28"/>
      <c r="H519"/>
      <c r="I519" s="29"/>
      <c r="J519" s="30"/>
    </row>
    <row r="520" spans="1:1024">
      <c r="A520" s="22">
        <v>516</v>
      </c>
      <c r="B520" s="23" t="s">
        <v>808</v>
      </c>
      <c r="C520" s="24" t="s">
        <v>635</v>
      </c>
      <c r="D520" s="25">
        <v>3</v>
      </c>
      <c r="E520" s="26"/>
      <c r="F520" s="27"/>
      <c r="G520" s="28"/>
      <c r="H520"/>
      <c r="I520" s="29"/>
      <c r="J520" s="30"/>
    </row>
    <row r="521" spans="1:1024" ht="25.5">
      <c r="A521" s="22">
        <v>517</v>
      </c>
      <c r="B521" s="23" t="s">
        <v>809</v>
      </c>
      <c r="C521" s="24" t="s">
        <v>810</v>
      </c>
      <c r="D521" s="25">
        <v>50</v>
      </c>
      <c r="E521" s="26"/>
      <c r="F521" s="27"/>
      <c r="G521" s="28"/>
      <c r="H521"/>
      <c r="I521" s="29"/>
      <c r="J521" s="30"/>
    </row>
    <row r="522" spans="1:1024">
      <c r="A522" s="22">
        <v>518</v>
      </c>
      <c r="B522" s="23" t="s">
        <v>811</v>
      </c>
      <c r="C522" s="24" t="s">
        <v>812</v>
      </c>
      <c r="D522" s="25">
        <v>20</v>
      </c>
      <c r="E522" s="26"/>
      <c r="F522" s="27"/>
      <c r="G522" s="28"/>
      <c r="H522"/>
      <c r="I522" s="29"/>
      <c r="J522" s="30"/>
    </row>
    <row r="523" spans="1:1024" ht="25.5">
      <c r="A523" s="22">
        <v>519</v>
      </c>
      <c r="B523" s="23" t="s">
        <v>813</v>
      </c>
      <c r="C523" s="24" t="s">
        <v>814</v>
      </c>
      <c r="D523" s="25">
        <v>5</v>
      </c>
      <c r="E523" s="26"/>
      <c r="F523" s="27"/>
      <c r="G523" s="28"/>
      <c r="H523"/>
      <c r="I523" s="29"/>
      <c r="J523" s="30"/>
    </row>
    <row r="524" spans="1:1024" s="32" customFormat="1" ht="39.6" customHeight="1">
      <c r="A524" s="22">
        <v>520</v>
      </c>
      <c r="B524" s="23" t="s">
        <v>815</v>
      </c>
      <c r="C524" s="24" t="s">
        <v>816</v>
      </c>
      <c r="D524" s="31">
        <v>120</v>
      </c>
      <c r="E524" s="26"/>
      <c r="F524" s="27"/>
      <c r="G524" s="28"/>
      <c r="H524"/>
      <c r="I524" s="29"/>
      <c r="J524" s="30"/>
      <c r="AMG524"/>
      <c r="AMH524"/>
      <c r="AMI524"/>
      <c r="AMJ524"/>
    </row>
    <row r="525" spans="1:1024" s="5" customFormat="1">
      <c r="A525" s="22">
        <v>521</v>
      </c>
      <c r="B525" s="23" t="s">
        <v>817</v>
      </c>
      <c r="C525" s="24" t="s">
        <v>53</v>
      </c>
      <c r="D525" s="31">
        <v>18</v>
      </c>
      <c r="E525" s="26"/>
      <c r="F525" s="27"/>
      <c r="G525" s="28"/>
      <c r="H525"/>
      <c r="I525" s="29"/>
      <c r="J525" s="30"/>
      <c r="IB525" s="6"/>
      <c r="IC525" s="6"/>
      <c r="AMG525"/>
      <c r="AMH525"/>
      <c r="AMI525"/>
      <c r="AMJ525"/>
    </row>
    <row r="526" spans="1:1024">
      <c r="A526" s="22">
        <v>522</v>
      </c>
      <c r="B526" s="23" t="s">
        <v>818</v>
      </c>
      <c r="C526" s="24" t="s">
        <v>819</v>
      </c>
      <c r="D526" s="25">
        <v>3</v>
      </c>
      <c r="E526" s="26"/>
      <c r="F526" s="27"/>
      <c r="G526" s="28"/>
      <c r="H526"/>
      <c r="I526" s="29"/>
      <c r="J526" s="30"/>
      <c r="IH526" s="6"/>
      <c r="II526" s="6"/>
      <c r="IJ526" s="6"/>
      <c r="IK526" s="6"/>
      <c r="IL526" s="6"/>
      <c r="IM526" s="6"/>
    </row>
    <row r="527" spans="1:1024" s="32" customFormat="1">
      <c r="A527" s="22">
        <v>523</v>
      </c>
      <c r="B527" s="23" t="s">
        <v>820</v>
      </c>
      <c r="C527" s="24" t="s">
        <v>53</v>
      </c>
      <c r="D527" s="31">
        <v>10</v>
      </c>
      <c r="E527" s="26"/>
      <c r="F527" s="27"/>
      <c r="G527" s="28"/>
      <c r="H527"/>
      <c r="I527" s="29"/>
      <c r="J527" s="30"/>
      <c r="AMG527"/>
      <c r="AMH527"/>
      <c r="AMI527"/>
      <c r="AMJ527"/>
    </row>
    <row r="528" spans="1:1024">
      <c r="A528" s="22">
        <v>524</v>
      </c>
      <c r="B528" s="23" t="s">
        <v>821</v>
      </c>
      <c r="C528" s="24" t="s">
        <v>822</v>
      </c>
      <c r="D528" s="25">
        <v>50</v>
      </c>
      <c r="E528" s="26"/>
      <c r="F528" s="27"/>
      <c r="G528" s="28"/>
      <c r="H528"/>
      <c r="I528" s="29"/>
      <c r="J528" s="30"/>
      <c r="IH528" s="6"/>
      <c r="II528" s="6"/>
      <c r="IJ528" s="6"/>
      <c r="IK528" s="6"/>
      <c r="IL528" s="6"/>
      <c r="IM528" s="6"/>
    </row>
    <row r="529" spans="1:1024" ht="25.5">
      <c r="A529" s="22">
        <v>525</v>
      </c>
      <c r="B529" s="23" t="s">
        <v>823</v>
      </c>
      <c r="C529" s="24" t="s">
        <v>824</v>
      </c>
      <c r="D529" s="25">
        <v>3</v>
      </c>
      <c r="E529" s="26"/>
      <c r="F529" s="27"/>
      <c r="G529" s="28"/>
      <c r="H529"/>
      <c r="I529" s="29"/>
      <c r="J529" s="30"/>
      <c r="IH529" s="6"/>
      <c r="II529" s="6"/>
      <c r="IJ529" s="6"/>
      <c r="IK529" s="6"/>
      <c r="IL529" s="6"/>
      <c r="IM529" s="6"/>
    </row>
    <row r="530" spans="1:1024" ht="48.2" customHeight="1">
      <c r="A530" s="22">
        <v>526</v>
      </c>
      <c r="B530" s="23" t="s">
        <v>825</v>
      </c>
      <c r="C530" s="24" t="s">
        <v>824</v>
      </c>
      <c r="D530" s="25">
        <v>10</v>
      </c>
      <c r="E530" s="26"/>
      <c r="F530" s="27"/>
      <c r="G530" s="28"/>
      <c r="H530"/>
      <c r="I530" s="29"/>
      <c r="J530" s="30"/>
      <c r="IH530" s="6"/>
      <c r="II530" s="6"/>
      <c r="IJ530" s="6"/>
      <c r="IK530" s="6"/>
      <c r="IL530" s="6"/>
      <c r="IM530" s="6"/>
    </row>
    <row r="531" spans="1:1024">
      <c r="A531" s="22">
        <v>527</v>
      </c>
      <c r="B531" s="23" t="s">
        <v>826</v>
      </c>
      <c r="C531" s="24" t="s">
        <v>95</v>
      </c>
      <c r="D531" s="25">
        <v>25</v>
      </c>
      <c r="E531" s="26"/>
      <c r="F531" s="27"/>
      <c r="G531" s="28"/>
      <c r="H531"/>
      <c r="I531" s="29"/>
      <c r="J531" s="30"/>
      <c r="IH531" s="6"/>
      <c r="II531" s="6"/>
      <c r="IJ531" s="6"/>
      <c r="IK531" s="6"/>
      <c r="IL531" s="6"/>
      <c r="IM531" s="6"/>
    </row>
    <row r="532" spans="1:1024">
      <c r="A532" s="22">
        <v>528</v>
      </c>
      <c r="B532" s="23" t="s">
        <v>827</v>
      </c>
      <c r="C532" s="24" t="s">
        <v>172</v>
      </c>
      <c r="D532" s="25">
        <v>5</v>
      </c>
      <c r="E532" s="26"/>
      <c r="F532" s="27"/>
      <c r="G532" s="28"/>
      <c r="H532"/>
      <c r="I532" s="29"/>
      <c r="J532" s="30"/>
      <c r="IH532" s="6"/>
      <c r="II532" s="6"/>
      <c r="IJ532" s="6"/>
      <c r="IK532" s="6"/>
      <c r="IL532" s="6"/>
      <c r="IM532" s="6"/>
    </row>
    <row r="533" spans="1:1024">
      <c r="A533" s="22">
        <v>529</v>
      </c>
      <c r="B533" s="23" t="s">
        <v>828</v>
      </c>
      <c r="C533" s="24" t="s">
        <v>53</v>
      </c>
      <c r="D533" s="25">
        <v>4</v>
      </c>
      <c r="E533" s="26"/>
      <c r="F533" s="27"/>
      <c r="G533" s="28"/>
      <c r="H533"/>
      <c r="I533" s="29"/>
      <c r="J533" s="30"/>
      <c r="IH533" s="6"/>
      <c r="II533" s="6"/>
      <c r="IJ533" s="6"/>
      <c r="IK533" s="6"/>
      <c r="IL533" s="6"/>
      <c r="IM533" s="6"/>
    </row>
    <row r="534" spans="1:1024" s="32" customFormat="1">
      <c r="A534" s="22">
        <v>530</v>
      </c>
      <c r="B534" s="23" t="s">
        <v>829</v>
      </c>
      <c r="C534" s="24" t="s">
        <v>830</v>
      </c>
      <c r="D534" s="31">
        <v>4</v>
      </c>
      <c r="E534" s="26"/>
      <c r="F534" s="27"/>
      <c r="G534" s="28"/>
      <c r="H534"/>
      <c r="I534" s="29"/>
      <c r="J534" s="30"/>
      <c r="AMG534"/>
      <c r="AMH534"/>
      <c r="AMI534"/>
      <c r="AMJ534"/>
    </row>
    <row r="535" spans="1:1024" s="32" customFormat="1">
      <c r="A535" s="22">
        <v>531</v>
      </c>
      <c r="B535" s="23" t="s">
        <v>831</v>
      </c>
      <c r="C535" s="24" t="s">
        <v>832</v>
      </c>
      <c r="D535" s="31">
        <v>10</v>
      </c>
      <c r="E535" s="26"/>
      <c r="F535" s="27"/>
      <c r="G535" s="28"/>
      <c r="H535"/>
      <c r="I535" s="29"/>
      <c r="J535" s="30"/>
      <c r="AMG535"/>
      <c r="AMH535"/>
      <c r="AMI535"/>
      <c r="AMJ535"/>
    </row>
    <row r="536" spans="1:1024" s="32" customFormat="1">
      <c r="A536" s="22">
        <v>532</v>
      </c>
      <c r="B536" s="24" t="s">
        <v>833</v>
      </c>
      <c r="C536" s="24" t="s">
        <v>832</v>
      </c>
      <c r="D536" s="31">
        <v>10</v>
      </c>
      <c r="E536" s="26"/>
      <c r="F536" s="27"/>
      <c r="G536" s="28"/>
      <c r="H536"/>
      <c r="I536" s="29"/>
      <c r="J536" s="30"/>
      <c r="AMG536"/>
      <c r="AMH536"/>
      <c r="AMI536"/>
      <c r="AMJ536"/>
    </row>
    <row r="537" spans="1:1024" s="2" customFormat="1">
      <c r="A537" s="22">
        <v>533</v>
      </c>
      <c r="B537" s="24" t="s">
        <v>834</v>
      </c>
      <c r="C537" s="24" t="s">
        <v>835</v>
      </c>
      <c r="D537" s="25">
        <v>10</v>
      </c>
      <c r="E537" s="26"/>
      <c r="F537" s="27"/>
      <c r="G537" s="28"/>
      <c r="H537"/>
      <c r="I537" s="29"/>
      <c r="J537" s="30"/>
      <c r="K537" s="1"/>
      <c r="O537" s="76"/>
      <c r="P537" s="1"/>
      <c r="Q537" s="50"/>
      <c r="S537" s="10"/>
      <c r="T537" s="10"/>
      <c r="U537" s="1"/>
      <c r="Y537" s="76"/>
      <c r="Z537" s="1"/>
      <c r="AA537" s="50"/>
      <c r="AC537" s="10"/>
      <c r="AD537" s="10"/>
      <c r="AE537" s="1"/>
      <c r="AI537" s="76"/>
      <c r="AJ537" s="1"/>
      <c r="AK537" s="50"/>
      <c r="AM537" s="10"/>
      <c r="AN537" s="10"/>
      <c r="AO537" s="1"/>
      <c r="AS537" s="76"/>
      <c r="AT537" s="1"/>
      <c r="AU537" s="50"/>
      <c r="AW537" s="10"/>
      <c r="AX537" s="10"/>
      <c r="AY537" s="1"/>
      <c r="BC537" s="76"/>
      <c r="BD537" s="1"/>
      <c r="BE537" s="50"/>
      <c r="BG537" s="10"/>
      <c r="BH537" s="10"/>
      <c r="BI537" s="1"/>
      <c r="BM537" s="76"/>
      <c r="BN537" s="1"/>
      <c r="BO537" s="50"/>
      <c r="BQ537" s="10"/>
      <c r="BR537" s="10"/>
      <c r="BS537" s="1"/>
      <c r="BW537" s="76"/>
      <c r="BX537" s="1"/>
      <c r="BY537" s="50"/>
      <c r="CA537" s="10"/>
      <c r="CB537" s="10"/>
      <c r="CC537" s="1"/>
      <c r="CG537" s="76"/>
      <c r="CH537" s="1"/>
      <c r="CI537" s="50"/>
      <c r="CK537" s="10"/>
      <c r="CL537" s="10"/>
      <c r="CM537" s="1"/>
      <c r="CQ537" s="76"/>
      <c r="CR537" s="1"/>
      <c r="CS537" s="50"/>
      <c r="CU537" s="10"/>
      <c r="CV537" s="10"/>
      <c r="CW537" s="1"/>
      <c r="DA537" s="76"/>
      <c r="DB537" s="1"/>
      <c r="DC537" s="50"/>
      <c r="DE537" s="10"/>
      <c r="DF537" s="10"/>
      <c r="DG537" s="1"/>
      <c r="DK537" s="76"/>
      <c r="DL537" s="1"/>
      <c r="DM537" s="50"/>
      <c r="DO537" s="10"/>
      <c r="DP537" s="10"/>
      <c r="DQ537" s="1"/>
      <c r="DU537" s="76"/>
      <c r="DV537" s="1"/>
      <c r="DW537" s="50"/>
      <c r="DY537" s="10"/>
      <c r="DZ537" s="10"/>
      <c r="EA537" s="1"/>
      <c r="EE537" s="76"/>
      <c r="EF537" s="1"/>
      <c r="EG537" s="50"/>
      <c r="EI537" s="10"/>
      <c r="EJ537" s="10"/>
      <c r="EK537" s="1"/>
      <c r="EO537" s="76"/>
      <c r="EP537" s="1"/>
      <c r="EQ537" s="50"/>
      <c r="ES537" s="10"/>
      <c r="ET537" s="10"/>
      <c r="EU537" s="1"/>
      <c r="EY537" s="76"/>
      <c r="EZ537" s="1"/>
      <c r="FA537" s="50"/>
      <c r="FC537" s="10"/>
      <c r="FD537" s="10"/>
      <c r="FE537" s="1"/>
      <c r="FI537" s="76"/>
      <c r="FJ537" s="1"/>
      <c r="FK537" s="50"/>
      <c r="FM537" s="10"/>
      <c r="FN537" s="10"/>
      <c r="FO537" s="1"/>
      <c r="FS537" s="76"/>
      <c r="FT537" s="1"/>
      <c r="FU537" s="50"/>
      <c r="FW537" s="10"/>
      <c r="FX537" s="10"/>
      <c r="FY537" s="1"/>
      <c r="GC537" s="76"/>
      <c r="GD537" s="1"/>
      <c r="GE537" s="50"/>
      <c r="GG537" s="10"/>
      <c r="GH537" s="10"/>
      <c r="GI537" s="1"/>
      <c r="GM537" s="76"/>
      <c r="GN537" s="1"/>
      <c r="GO537" s="50"/>
      <c r="GQ537" s="10"/>
      <c r="GR537" s="10"/>
      <c r="GS537" s="1"/>
      <c r="GW537" s="76"/>
      <c r="GX537" s="1"/>
      <c r="GY537" s="50"/>
      <c r="HA537" s="10"/>
      <c r="HB537" s="10"/>
      <c r="HC537" s="1"/>
      <c r="HG537" s="76"/>
      <c r="HH537" s="1"/>
      <c r="HI537" s="50"/>
      <c r="HK537" s="10"/>
      <c r="HL537" s="10"/>
      <c r="HM537" s="1"/>
      <c r="HQ537" s="76"/>
      <c r="HR537" s="1"/>
      <c r="HS537" s="50"/>
      <c r="HU537" s="10"/>
      <c r="HV537" s="10"/>
      <c r="HW537" s="1"/>
      <c r="IA537" s="76"/>
      <c r="IB537" s="1"/>
      <c r="IC537" s="50"/>
      <c r="IE537" s="10"/>
      <c r="IF537" s="10"/>
      <c r="IG537" s="1"/>
      <c r="AMG537"/>
      <c r="AMH537"/>
      <c r="AMI537"/>
      <c r="AMJ537"/>
    </row>
    <row r="538" spans="1:1024" s="2" customFormat="1">
      <c r="A538" s="22">
        <v>534</v>
      </c>
      <c r="B538" s="24" t="s">
        <v>836</v>
      </c>
      <c r="C538" s="24" t="s">
        <v>837</v>
      </c>
      <c r="D538" s="25">
        <v>10</v>
      </c>
      <c r="E538" s="26"/>
      <c r="F538" s="27"/>
      <c r="G538" s="28"/>
      <c r="H538"/>
      <c r="I538" s="29"/>
      <c r="J538" s="30"/>
      <c r="K538" s="1"/>
      <c r="O538" s="76"/>
      <c r="P538" s="1"/>
      <c r="Q538" s="50"/>
      <c r="S538" s="10"/>
      <c r="T538" s="10"/>
      <c r="U538" s="1"/>
      <c r="Y538" s="76"/>
      <c r="Z538" s="1"/>
      <c r="AA538" s="50"/>
      <c r="AC538" s="10"/>
      <c r="AD538" s="10"/>
      <c r="AE538" s="1"/>
      <c r="AI538" s="76"/>
      <c r="AJ538" s="1"/>
      <c r="AK538" s="50"/>
      <c r="AM538" s="10"/>
      <c r="AN538" s="10"/>
      <c r="AO538" s="1"/>
      <c r="AS538" s="76"/>
      <c r="AT538" s="1"/>
      <c r="AU538" s="50"/>
      <c r="AW538" s="10"/>
      <c r="AX538" s="10"/>
      <c r="AY538" s="1"/>
      <c r="BC538" s="76"/>
      <c r="BD538" s="1"/>
      <c r="BE538" s="50"/>
      <c r="BG538" s="10"/>
      <c r="BH538" s="10"/>
      <c r="BI538" s="1"/>
      <c r="BM538" s="76"/>
      <c r="BN538" s="1"/>
      <c r="BO538" s="50"/>
      <c r="BQ538" s="10"/>
      <c r="BR538" s="10"/>
      <c r="BS538" s="1"/>
      <c r="BW538" s="76"/>
      <c r="BX538" s="1"/>
      <c r="BY538" s="50"/>
      <c r="CA538" s="10"/>
      <c r="CB538" s="10"/>
      <c r="CC538" s="1"/>
      <c r="CG538" s="76"/>
      <c r="CH538" s="1"/>
      <c r="CI538" s="50"/>
      <c r="CK538" s="10"/>
      <c r="CL538" s="10"/>
      <c r="CM538" s="1"/>
      <c r="CQ538" s="76"/>
      <c r="CR538" s="1"/>
      <c r="CS538" s="50"/>
      <c r="CU538" s="10"/>
      <c r="CV538" s="10"/>
      <c r="CW538" s="1"/>
      <c r="DA538" s="76"/>
      <c r="DB538" s="1"/>
      <c r="DC538" s="50"/>
      <c r="DE538" s="10"/>
      <c r="DF538" s="10"/>
      <c r="DG538" s="1"/>
      <c r="DK538" s="76"/>
      <c r="DL538" s="1"/>
      <c r="DM538" s="50"/>
      <c r="DO538" s="10"/>
      <c r="DP538" s="10"/>
      <c r="DQ538" s="1"/>
      <c r="DU538" s="76"/>
      <c r="DV538" s="1"/>
      <c r="DW538" s="50"/>
      <c r="DY538" s="10"/>
      <c r="DZ538" s="10"/>
      <c r="EA538" s="1"/>
      <c r="EE538" s="76"/>
      <c r="EF538" s="1"/>
      <c r="EG538" s="50"/>
      <c r="EI538" s="10"/>
      <c r="EJ538" s="10"/>
      <c r="EK538" s="1"/>
      <c r="EO538" s="76"/>
      <c r="EP538" s="1"/>
      <c r="EQ538" s="50"/>
      <c r="ES538" s="10"/>
      <c r="ET538" s="10"/>
      <c r="EU538" s="1"/>
      <c r="EY538" s="76"/>
      <c r="EZ538" s="1"/>
      <c r="FA538" s="50"/>
      <c r="FC538" s="10"/>
      <c r="FD538" s="10"/>
      <c r="FE538" s="1"/>
      <c r="FI538" s="76"/>
      <c r="FJ538" s="1"/>
      <c r="FK538" s="50"/>
      <c r="FM538" s="10"/>
      <c r="FN538" s="10"/>
      <c r="FO538" s="1"/>
      <c r="FS538" s="76"/>
      <c r="FT538" s="1"/>
      <c r="FU538" s="50"/>
      <c r="FW538" s="10"/>
      <c r="FX538" s="10"/>
      <c r="FY538" s="1"/>
      <c r="GC538" s="76"/>
      <c r="GD538" s="1"/>
      <c r="GE538" s="50"/>
      <c r="GG538" s="10"/>
      <c r="GH538" s="10"/>
      <c r="GI538" s="1"/>
      <c r="GM538" s="76"/>
      <c r="GN538" s="1"/>
      <c r="GO538" s="50"/>
      <c r="GQ538" s="10"/>
      <c r="GR538" s="10"/>
      <c r="GS538" s="1"/>
      <c r="GW538" s="76"/>
      <c r="GX538" s="1"/>
      <c r="GY538" s="50"/>
      <c r="HA538" s="10"/>
      <c r="HB538" s="10"/>
      <c r="HC538" s="1"/>
      <c r="HG538" s="76"/>
      <c r="HH538" s="1"/>
      <c r="HI538" s="50"/>
      <c r="HK538" s="10"/>
      <c r="HL538" s="10"/>
      <c r="HM538" s="1"/>
      <c r="HQ538" s="76"/>
      <c r="HR538" s="1"/>
      <c r="HS538" s="50"/>
      <c r="HU538" s="10"/>
      <c r="HV538" s="10"/>
      <c r="HW538" s="1"/>
      <c r="IA538" s="76"/>
      <c r="IB538" s="1"/>
      <c r="IC538" s="50"/>
      <c r="IE538" s="10"/>
      <c r="IF538" s="10"/>
      <c r="IG538" s="1"/>
      <c r="AMG538"/>
      <c r="AMH538"/>
      <c r="AMI538"/>
      <c r="AMJ538"/>
    </row>
    <row r="539" spans="1:1024" s="2" customFormat="1">
      <c r="A539" s="22">
        <v>535</v>
      </c>
      <c r="B539" s="23" t="s">
        <v>838</v>
      </c>
      <c r="C539" s="24" t="s">
        <v>115</v>
      </c>
      <c r="D539" s="25">
        <v>280</v>
      </c>
      <c r="E539" s="26"/>
      <c r="F539" s="27"/>
      <c r="G539" s="28"/>
      <c r="H539"/>
      <c r="I539" s="29"/>
      <c r="J539" s="30"/>
      <c r="K539" s="1"/>
      <c r="O539" s="76"/>
      <c r="P539" s="1"/>
      <c r="Q539" s="50"/>
      <c r="S539" s="10"/>
      <c r="T539" s="10"/>
      <c r="U539" s="1"/>
      <c r="Y539" s="76"/>
      <c r="Z539" s="1"/>
      <c r="AA539" s="50"/>
      <c r="AC539" s="10"/>
      <c r="AD539" s="10"/>
      <c r="AE539" s="1"/>
      <c r="AI539" s="76"/>
      <c r="AJ539" s="1"/>
      <c r="AK539" s="50"/>
      <c r="AM539" s="10"/>
      <c r="AN539" s="10"/>
      <c r="AO539" s="1"/>
      <c r="AS539" s="76"/>
      <c r="AT539" s="1"/>
      <c r="AU539" s="50"/>
      <c r="AW539" s="10"/>
      <c r="AX539" s="10"/>
      <c r="AY539" s="1"/>
      <c r="BC539" s="76"/>
      <c r="BD539" s="1"/>
      <c r="BE539" s="50"/>
      <c r="BG539" s="10"/>
      <c r="BH539" s="10"/>
      <c r="BI539" s="1"/>
      <c r="BM539" s="76"/>
      <c r="BN539" s="1"/>
      <c r="BO539" s="50"/>
      <c r="BQ539" s="10"/>
      <c r="BR539" s="10"/>
      <c r="BS539" s="1"/>
      <c r="BW539" s="76"/>
      <c r="BX539" s="1"/>
      <c r="BY539" s="50"/>
      <c r="CA539" s="10"/>
      <c r="CB539" s="10"/>
      <c r="CC539" s="1"/>
      <c r="CG539" s="76"/>
      <c r="CH539" s="1"/>
      <c r="CI539" s="50"/>
      <c r="CK539" s="10"/>
      <c r="CL539" s="10"/>
      <c r="CM539" s="1"/>
      <c r="CQ539" s="76"/>
      <c r="CR539" s="1"/>
      <c r="CS539" s="50"/>
      <c r="CU539" s="10"/>
      <c r="CV539" s="10"/>
      <c r="CW539" s="1"/>
      <c r="DA539" s="76"/>
      <c r="DB539" s="1"/>
      <c r="DC539" s="50"/>
      <c r="DE539" s="10"/>
      <c r="DF539" s="10"/>
      <c r="DG539" s="1"/>
      <c r="DK539" s="76"/>
      <c r="DL539" s="1"/>
      <c r="DM539" s="50"/>
      <c r="DO539" s="10"/>
      <c r="DP539" s="10"/>
      <c r="DQ539" s="1"/>
      <c r="DU539" s="76"/>
      <c r="DV539" s="1"/>
      <c r="DW539" s="50"/>
      <c r="DY539" s="10"/>
      <c r="DZ539" s="10"/>
      <c r="EA539" s="1"/>
      <c r="EE539" s="76"/>
      <c r="EF539" s="1"/>
      <c r="EG539" s="50"/>
      <c r="EI539" s="10"/>
      <c r="EJ539" s="10"/>
      <c r="EK539" s="1"/>
      <c r="EO539" s="76"/>
      <c r="EP539" s="1"/>
      <c r="EQ539" s="50"/>
      <c r="ES539" s="10"/>
      <c r="ET539" s="10"/>
      <c r="EU539" s="1"/>
      <c r="EY539" s="76"/>
      <c r="EZ539" s="1"/>
      <c r="FA539" s="50"/>
      <c r="FC539" s="10"/>
      <c r="FD539" s="10"/>
      <c r="FE539" s="1"/>
      <c r="FI539" s="76"/>
      <c r="FJ539" s="1"/>
      <c r="FK539" s="50"/>
      <c r="FM539" s="10"/>
      <c r="FN539" s="10"/>
      <c r="FO539" s="1"/>
      <c r="FS539" s="76"/>
      <c r="FT539" s="1"/>
      <c r="FU539" s="50"/>
      <c r="FW539" s="10"/>
      <c r="FX539" s="10"/>
      <c r="FY539" s="1"/>
      <c r="GC539" s="76"/>
      <c r="GD539" s="1"/>
      <c r="GE539" s="50"/>
      <c r="GG539" s="10"/>
      <c r="GH539" s="10"/>
      <c r="GI539" s="1"/>
      <c r="GM539" s="76"/>
      <c r="GN539" s="1"/>
      <c r="GO539" s="50"/>
      <c r="GQ539" s="10"/>
      <c r="GR539" s="10"/>
      <c r="GS539" s="1"/>
      <c r="GW539" s="76"/>
      <c r="GX539" s="1"/>
      <c r="GY539" s="50"/>
      <c r="HA539" s="10"/>
      <c r="HB539" s="10"/>
      <c r="HC539" s="1"/>
      <c r="HG539" s="76"/>
      <c r="HH539" s="1"/>
      <c r="HI539" s="50"/>
      <c r="HK539" s="10"/>
      <c r="HL539" s="10"/>
      <c r="HM539" s="1"/>
      <c r="HQ539" s="76"/>
      <c r="HR539" s="1"/>
      <c r="HS539" s="50"/>
      <c r="HU539" s="10"/>
      <c r="HV539" s="10"/>
      <c r="HW539" s="1"/>
      <c r="IA539" s="76"/>
      <c r="IB539" s="1"/>
      <c r="IC539" s="50"/>
      <c r="IE539" s="10"/>
      <c r="IF539" s="10"/>
      <c r="IG539" s="1"/>
      <c r="AMG539"/>
      <c r="AMH539"/>
      <c r="AMI539"/>
      <c r="AMJ539"/>
    </row>
    <row r="540" spans="1:1024" s="2" customFormat="1">
      <c r="A540" s="22">
        <v>536</v>
      </c>
      <c r="B540" s="23" t="s">
        <v>839</v>
      </c>
      <c r="C540" s="24" t="s">
        <v>840</v>
      </c>
      <c r="D540" s="25">
        <v>27</v>
      </c>
      <c r="E540" s="26"/>
      <c r="F540" s="27"/>
      <c r="G540" s="28"/>
      <c r="H540"/>
      <c r="I540" s="29"/>
      <c r="J540" s="30"/>
      <c r="K540" s="1"/>
      <c r="O540" s="76"/>
      <c r="P540" s="1"/>
      <c r="Q540" s="50"/>
      <c r="S540" s="10"/>
      <c r="T540" s="10"/>
      <c r="U540" s="1"/>
      <c r="Y540" s="76"/>
      <c r="Z540" s="1"/>
      <c r="AA540" s="50"/>
      <c r="AC540" s="10"/>
      <c r="AD540" s="10"/>
      <c r="AE540" s="1"/>
      <c r="AI540" s="76"/>
      <c r="AJ540" s="1"/>
      <c r="AK540" s="50"/>
      <c r="AM540" s="10"/>
      <c r="AN540" s="10"/>
      <c r="AO540" s="1"/>
      <c r="AS540" s="76"/>
      <c r="AT540" s="1"/>
      <c r="AU540" s="50"/>
      <c r="AW540" s="10"/>
      <c r="AX540" s="10"/>
      <c r="AY540" s="1"/>
      <c r="BC540" s="76"/>
      <c r="BD540" s="1"/>
      <c r="BE540" s="50"/>
      <c r="BG540" s="10"/>
      <c r="BH540" s="10"/>
      <c r="BI540" s="1"/>
      <c r="BM540" s="76"/>
      <c r="BN540" s="1"/>
      <c r="BO540" s="50"/>
      <c r="BQ540" s="10"/>
      <c r="BR540" s="10"/>
      <c r="BS540" s="1"/>
      <c r="BW540" s="76"/>
      <c r="BX540" s="1"/>
      <c r="BY540" s="50"/>
      <c r="CA540" s="10"/>
      <c r="CB540" s="10"/>
      <c r="CC540" s="1"/>
      <c r="CG540" s="76"/>
      <c r="CH540" s="1"/>
      <c r="CI540" s="50"/>
      <c r="CK540" s="10"/>
      <c r="CL540" s="10"/>
      <c r="CM540" s="1"/>
      <c r="CQ540" s="76"/>
      <c r="CR540" s="1"/>
      <c r="CS540" s="50"/>
      <c r="CU540" s="10"/>
      <c r="CV540" s="10"/>
      <c r="CW540" s="1"/>
      <c r="DA540" s="76"/>
      <c r="DB540" s="1"/>
      <c r="DC540" s="50"/>
      <c r="DE540" s="10"/>
      <c r="DF540" s="10"/>
      <c r="DG540" s="1"/>
      <c r="DK540" s="76"/>
      <c r="DL540" s="1"/>
      <c r="DM540" s="50"/>
      <c r="DO540" s="10"/>
      <c r="DP540" s="10"/>
      <c r="DQ540" s="1"/>
      <c r="DU540" s="76"/>
      <c r="DV540" s="1"/>
      <c r="DW540" s="50"/>
      <c r="DY540" s="10"/>
      <c r="DZ540" s="10"/>
      <c r="EA540" s="1"/>
      <c r="EE540" s="76"/>
      <c r="EF540" s="1"/>
      <c r="EG540" s="50"/>
      <c r="EI540" s="10"/>
      <c r="EJ540" s="10"/>
      <c r="EK540" s="1"/>
      <c r="EO540" s="76"/>
      <c r="EP540" s="1"/>
      <c r="EQ540" s="50"/>
      <c r="ES540" s="10"/>
      <c r="ET540" s="10"/>
      <c r="EU540" s="1"/>
      <c r="EY540" s="76"/>
      <c r="EZ540" s="1"/>
      <c r="FA540" s="50"/>
      <c r="FC540" s="10"/>
      <c r="FD540" s="10"/>
      <c r="FE540" s="1"/>
      <c r="FI540" s="76"/>
      <c r="FJ540" s="1"/>
      <c r="FK540" s="50"/>
      <c r="FM540" s="10"/>
      <c r="FN540" s="10"/>
      <c r="FO540" s="1"/>
      <c r="FS540" s="76"/>
      <c r="FT540" s="1"/>
      <c r="FU540" s="50"/>
      <c r="FW540" s="10"/>
      <c r="FX540" s="10"/>
      <c r="FY540" s="1"/>
      <c r="GC540" s="76"/>
      <c r="GD540" s="1"/>
      <c r="GE540" s="50"/>
      <c r="GG540" s="10"/>
      <c r="GH540" s="10"/>
      <c r="GI540" s="1"/>
      <c r="GM540" s="76"/>
      <c r="GN540" s="1"/>
      <c r="GO540" s="50"/>
      <c r="GQ540" s="10"/>
      <c r="GR540" s="10"/>
      <c r="GS540" s="1"/>
      <c r="GW540" s="76"/>
      <c r="GX540" s="1"/>
      <c r="GY540" s="50"/>
      <c r="HA540" s="10"/>
      <c r="HB540" s="10"/>
      <c r="HC540" s="1"/>
      <c r="HG540" s="76"/>
      <c r="HH540" s="1"/>
      <c r="HI540" s="50"/>
      <c r="HK540" s="10"/>
      <c r="HL540" s="10"/>
      <c r="HM540" s="1"/>
      <c r="HQ540" s="76"/>
      <c r="HR540" s="1"/>
      <c r="HS540" s="50"/>
      <c r="HU540" s="10"/>
      <c r="HV540" s="10"/>
      <c r="HW540" s="1"/>
      <c r="IA540" s="76"/>
      <c r="IB540" s="1"/>
      <c r="IC540" s="50"/>
      <c r="IE540" s="10"/>
      <c r="IF540" s="10"/>
      <c r="IG540" s="1"/>
      <c r="AMG540"/>
      <c r="AMH540"/>
      <c r="AMI540"/>
      <c r="AMJ540"/>
    </row>
    <row r="541" spans="1:1024">
      <c r="A541" s="22">
        <v>537</v>
      </c>
      <c r="B541" s="23" t="s">
        <v>841</v>
      </c>
      <c r="C541" s="24" t="s">
        <v>842</v>
      </c>
      <c r="D541" s="25">
        <v>81</v>
      </c>
      <c r="E541" s="26"/>
      <c r="F541" s="27"/>
      <c r="G541" s="28"/>
      <c r="H541"/>
      <c r="I541" s="29"/>
      <c r="J541" s="30"/>
      <c r="IH541" s="6"/>
      <c r="II541" s="6"/>
      <c r="IJ541" s="6"/>
      <c r="IK541" s="6"/>
      <c r="IL541" s="6"/>
      <c r="IM541" s="6"/>
    </row>
    <row r="542" spans="1:1024" ht="25.5">
      <c r="A542" s="22">
        <v>538</v>
      </c>
      <c r="B542" s="23" t="s">
        <v>843</v>
      </c>
      <c r="C542" s="24" t="s">
        <v>844</v>
      </c>
      <c r="D542" s="25">
        <v>20</v>
      </c>
      <c r="E542" s="26"/>
      <c r="F542" s="27"/>
      <c r="G542" s="28"/>
      <c r="H542"/>
      <c r="I542" s="29"/>
      <c r="J542" s="30"/>
      <c r="IH542" s="6"/>
      <c r="II542" s="6"/>
      <c r="IJ542" s="6"/>
      <c r="IK542" s="6"/>
      <c r="IL542" s="6"/>
      <c r="IM542" s="6"/>
    </row>
    <row r="543" spans="1:1024">
      <c r="A543" s="22">
        <v>539</v>
      </c>
      <c r="B543" s="23" t="s">
        <v>845</v>
      </c>
      <c r="C543" s="24" t="s">
        <v>635</v>
      </c>
      <c r="D543" s="25">
        <v>45</v>
      </c>
      <c r="E543" s="26"/>
      <c r="F543" s="27"/>
      <c r="G543" s="28"/>
      <c r="H543"/>
      <c r="I543" s="29"/>
      <c r="J543" s="30"/>
      <c r="IH543" s="6"/>
      <c r="II543" s="6"/>
      <c r="IJ543" s="6"/>
      <c r="IK543" s="6"/>
      <c r="IL543" s="6"/>
      <c r="IM543" s="6"/>
    </row>
    <row r="544" spans="1:1024" s="32" customFormat="1">
      <c r="A544" s="22">
        <v>540</v>
      </c>
      <c r="B544" s="23" t="s">
        <v>846</v>
      </c>
      <c r="C544" s="24" t="s">
        <v>227</v>
      </c>
      <c r="D544" s="31">
        <v>3</v>
      </c>
      <c r="E544" s="26"/>
      <c r="F544" s="27"/>
      <c r="G544" s="28"/>
      <c r="H544"/>
      <c r="I544" s="29"/>
      <c r="J544" s="30"/>
      <c r="AMG544"/>
      <c r="AMH544"/>
      <c r="AMI544"/>
      <c r="AMJ544"/>
    </row>
    <row r="545" spans="1:1024" ht="25.5">
      <c r="A545" s="22">
        <v>541</v>
      </c>
      <c r="B545" s="23" t="s">
        <v>847</v>
      </c>
      <c r="C545" s="24" t="s">
        <v>848</v>
      </c>
      <c r="D545" s="25">
        <v>5</v>
      </c>
      <c r="E545" s="26"/>
      <c r="F545" s="27"/>
      <c r="G545" s="28"/>
      <c r="H545"/>
      <c r="I545" s="29"/>
      <c r="J545" s="30"/>
      <c r="IH545" s="6"/>
      <c r="II545" s="6"/>
      <c r="IJ545" s="6"/>
      <c r="IK545" s="6"/>
      <c r="IL545" s="6"/>
      <c r="IM545" s="6"/>
    </row>
    <row r="546" spans="1:1024">
      <c r="A546" s="22">
        <v>542</v>
      </c>
      <c r="B546" s="23" t="s">
        <v>849</v>
      </c>
      <c r="C546" s="24" t="s">
        <v>850</v>
      </c>
      <c r="D546" s="25">
        <v>40</v>
      </c>
      <c r="E546" s="26"/>
      <c r="F546" s="27"/>
      <c r="G546" s="28"/>
      <c r="H546"/>
      <c r="I546" s="29"/>
      <c r="J546" s="30"/>
      <c r="IH546" s="6"/>
      <c r="II546" s="6"/>
      <c r="IJ546" s="6"/>
      <c r="IK546" s="6"/>
      <c r="IL546" s="6"/>
      <c r="IM546" s="6"/>
    </row>
    <row r="547" spans="1:1024" ht="23.1" customHeight="1">
      <c r="A547" s="22">
        <v>543</v>
      </c>
      <c r="B547" s="23" t="s">
        <v>851</v>
      </c>
      <c r="C547" s="24" t="s">
        <v>850</v>
      </c>
      <c r="D547" s="25">
        <v>36</v>
      </c>
      <c r="E547" s="26"/>
      <c r="F547" s="27"/>
      <c r="G547" s="28"/>
      <c r="H547"/>
      <c r="I547" s="29"/>
      <c r="J547" s="30"/>
      <c r="IH547" s="6"/>
      <c r="II547" s="6"/>
      <c r="IJ547" s="6"/>
      <c r="IK547" s="6"/>
      <c r="IL547" s="6"/>
      <c r="IM547" s="6"/>
    </row>
    <row r="548" spans="1:1024">
      <c r="A548" s="22">
        <v>544</v>
      </c>
      <c r="B548" s="23" t="s">
        <v>852</v>
      </c>
      <c r="C548" s="24" t="s">
        <v>853</v>
      </c>
      <c r="D548" s="25">
        <v>25</v>
      </c>
      <c r="E548" s="26"/>
      <c r="F548" s="27"/>
      <c r="G548" s="28"/>
      <c r="H548"/>
      <c r="I548" s="29"/>
      <c r="J548" s="30"/>
      <c r="IH548" s="6"/>
      <c r="II548" s="6"/>
      <c r="IJ548" s="6"/>
      <c r="IK548" s="6"/>
      <c r="IL548" s="6"/>
      <c r="IM548" s="6"/>
    </row>
    <row r="549" spans="1:1024">
      <c r="A549" s="22">
        <v>545</v>
      </c>
      <c r="B549" s="23" t="s">
        <v>854</v>
      </c>
      <c r="C549" s="24" t="s">
        <v>855</v>
      </c>
      <c r="D549" s="25">
        <v>600</v>
      </c>
      <c r="E549" s="26"/>
      <c r="F549" s="27"/>
      <c r="G549" s="28"/>
      <c r="H549"/>
      <c r="I549" s="29"/>
      <c r="J549" s="30"/>
      <c r="IH549" s="6"/>
      <c r="II549" s="6"/>
      <c r="IJ549" s="6"/>
      <c r="IK549" s="6"/>
      <c r="IL549" s="6"/>
      <c r="IM549" s="6"/>
    </row>
    <row r="550" spans="1:1024" ht="27.75" customHeight="1">
      <c r="A550" s="22">
        <v>546</v>
      </c>
      <c r="B550" s="23" t="s">
        <v>856</v>
      </c>
      <c r="C550" s="55" t="s">
        <v>857</v>
      </c>
      <c r="D550" s="25">
        <v>6</v>
      </c>
      <c r="E550" s="26"/>
      <c r="F550" s="27"/>
      <c r="G550" s="28"/>
      <c r="H550"/>
      <c r="I550" s="29"/>
      <c r="J550" s="30"/>
      <c r="IH550" s="6"/>
      <c r="II550" s="6"/>
      <c r="IJ550" s="6"/>
      <c r="IK550" s="6"/>
      <c r="IL550" s="6"/>
      <c r="IM550" s="6"/>
    </row>
    <row r="551" spans="1:1024">
      <c r="A551" s="22">
        <v>547</v>
      </c>
      <c r="B551" s="23" t="s">
        <v>858</v>
      </c>
      <c r="C551" s="24" t="s">
        <v>859</v>
      </c>
      <c r="D551" s="25">
        <v>10</v>
      </c>
      <c r="E551" s="26"/>
      <c r="F551" s="27"/>
      <c r="G551" s="28"/>
      <c r="H551"/>
      <c r="I551" s="29"/>
      <c r="J551" s="30"/>
      <c r="IH551" s="6"/>
      <c r="II551" s="6"/>
      <c r="IJ551" s="6"/>
      <c r="IK551" s="6"/>
      <c r="IL551" s="6"/>
      <c r="IM551" s="6"/>
    </row>
    <row r="552" spans="1:1024">
      <c r="A552" s="22">
        <v>548</v>
      </c>
      <c r="B552" s="23" t="s">
        <v>860</v>
      </c>
      <c r="C552" s="24" t="s">
        <v>859</v>
      </c>
      <c r="D552" s="25">
        <v>4</v>
      </c>
      <c r="E552" s="26"/>
      <c r="F552" s="27"/>
      <c r="G552" s="28"/>
      <c r="H552"/>
      <c r="I552" s="29"/>
      <c r="J552" s="30"/>
      <c r="IH552" s="6"/>
      <c r="II552" s="6"/>
      <c r="IJ552" s="6"/>
      <c r="IK552" s="6"/>
      <c r="IL552" s="6"/>
      <c r="IM552" s="6"/>
    </row>
    <row r="553" spans="1:1024">
      <c r="A553" s="22">
        <v>549</v>
      </c>
      <c r="B553" s="23" t="s">
        <v>861</v>
      </c>
      <c r="C553" s="24" t="s">
        <v>859</v>
      </c>
      <c r="D553" s="25">
        <v>3</v>
      </c>
      <c r="E553" s="26"/>
      <c r="F553" s="27"/>
      <c r="G553" s="28"/>
      <c r="H553"/>
      <c r="I553" s="29"/>
      <c r="J553" s="30"/>
      <c r="IH553" s="6"/>
      <c r="II553" s="6"/>
      <c r="IJ553" s="6"/>
      <c r="IK553" s="6"/>
      <c r="IL553" s="6"/>
      <c r="IM553" s="6"/>
    </row>
    <row r="554" spans="1:1024" ht="25.5">
      <c r="A554" s="22">
        <v>550</v>
      </c>
      <c r="B554" s="23" t="s">
        <v>862</v>
      </c>
      <c r="C554" s="24" t="s">
        <v>863</v>
      </c>
      <c r="D554" s="25">
        <v>4</v>
      </c>
      <c r="E554" s="26"/>
      <c r="F554" s="27"/>
      <c r="G554" s="28"/>
      <c r="H554"/>
      <c r="I554" s="29"/>
      <c r="J554" s="30"/>
      <c r="IH554" s="6"/>
      <c r="II554" s="6"/>
      <c r="IJ554" s="6"/>
      <c r="IK554" s="6"/>
      <c r="IL554" s="6"/>
      <c r="IM554" s="6"/>
    </row>
    <row r="555" spans="1:1024" ht="25.5">
      <c r="A555" s="22">
        <v>551</v>
      </c>
      <c r="B555" s="23" t="s">
        <v>864</v>
      </c>
      <c r="C555" s="24" t="s">
        <v>865</v>
      </c>
      <c r="D555" s="25">
        <v>60</v>
      </c>
      <c r="E555" s="26"/>
      <c r="F555" s="27"/>
      <c r="G555" s="28"/>
      <c r="H555"/>
      <c r="I555" s="29"/>
      <c r="J555" s="30"/>
      <c r="IH555" s="6"/>
      <c r="II555" s="6"/>
      <c r="IJ555" s="6"/>
      <c r="IK555" s="6"/>
      <c r="IL555" s="6"/>
      <c r="IM555" s="6"/>
    </row>
    <row r="556" spans="1:1024" ht="25.5">
      <c r="A556" s="22">
        <v>552</v>
      </c>
      <c r="B556" s="23" t="s">
        <v>866</v>
      </c>
      <c r="C556" s="24" t="s">
        <v>865</v>
      </c>
      <c r="D556" s="25">
        <v>6</v>
      </c>
      <c r="E556" s="26"/>
      <c r="F556" s="27"/>
      <c r="G556" s="28"/>
      <c r="H556"/>
      <c r="I556" s="29"/>
      <c r="J556" s="30"/>
      <c r="IH556" s="6"/>
      <c r="II556" s="6"/>
      <c r="IJ556" s="6"/>
      <c r="IK556" s="6"/>
      <c r="IL556" s="6"/>
      <c r="IM556" s="6"/>
    </row>
    <row r="557" spans="1:1024" s="2" customFormat="1">
      <c r="A557" s="22">
        <v>553</v>
      </c>
      <c r="B557" s="23" t="s">
        <v>867</v>
      </c>
      <c r="C557" s="24" t="s">
        <v>868</v>
      </c>
      <c r="D557" s="25">
        <v>2</v>
      </c>
      <c r="E557" s="26"/>
      <c r="F557" s="27"/>
      <c r="G557" s="28"/>
      <c r="H557"/>
      <c r="I557" s="29"/>
      <c r="J557" s="30"/>
      <c r="K557" s="1"/>
      <c r="O557" s="76"/>
      <c r="P557" s="1"/>
      <c r="Q557" s="50"/>
      <c r="R557" s="77"/>
      <c r="S557" s="10"/>
      <c r="T557" s="10"/>
      <c r="U557" s="1"/>
      <c r="Y557" s="76"/>
      <c r="Z557" s="1"/>
      <c r="AA557" s="50"/>
      <c r="AB557" s="77"/>
      <c r="AC557" s="10"/>
      <c r="AD557" s="10"/>
      <c r="AE557" s="1"/>
      <c r="AI557" s="76"/>
      <c r="AJ557" s="1"/>
      <c r="AK557" s="50"/>
      <c r="AL557" s="77"/>
      <c r="AM557" s="10"/>
      <c r="AN557" s="10"/>
      <c r="AO557" s="1"/>
      <c r="AS557" s="76"/>
      <c r="AT557" s="1"/>
      <c r="AU557" s="50"/>
      <c r="AV557" s="77"/>
      <c r="AW557" s="10"/>
      <c r="AX557" s="10"/>
      <c r="AY557" s="1"/>
      <c r="BC557" s="76"/>
      <c r="BD557" s="1"/>
      <c r="BE557" s="50"/>
      <c r="BF557" s="77"/>
      <c r="BG557" s="10"/>
      <c r="BH557" s="10"/>
      <c r="BI557" s="1"/>
      <c r="BM557" s="76"/>
      <c r="BN557" s="1"/>
      <c r="BO557" s="50"/>
      <c r="BP557" s="77"/>
      <c r="BQ557" s="10"/>
      <c r="BR557" s="10"/>
      <c r="BS557" s="1"/>
      <c r="BW557" s="76"/>
      <c r="BX557" s="1"/>
      <c r="BY557" s="50"/>
      <c r="BZ557" s="77"/>
      <c r="CA557" s="10"/>
      <c r="CB557" s="10"/>
      <c r="CC557" s="1"/>
      <c r="CG557" s="76"/>
      <c r="CH557" s="1"/>
      <c r="CI557" s="50"/>
      <c r="CJ557" s="77"/>
      <c r="CK557" s="10"/>
      <c r="CL557" s="10"/>
      <c r="CM557" s="1"/>
      <c r="CQ557" s="76"/>
      <c r="CR557" s="1"/>
      <c r="CS557" s="50"/>
      <c r="CT557" s="77"/>
      <c r="CU557" s="10"/>
      <c r="CV557" s="10"/>
      <c r="CW557" s="1"/>
      <c r="DA557" s="76"/>
      <c r="DB557" s="1"/>
      <c r="DC557" s="50"/>
      <c r="DD557" s="77"/>
      <c r="DE557" s="10"/>
      <c r="DF557" s="10"/>
      <c r="DG557" s="1"/>
      <c r="DK557" s="76"/>
      <c r="DL557" s="1"/>
      <c r="DM557" s="50"/>
      <c r="DN557" s="77"/>
      <c r="DO557" s="10"/>
      <c r="DP557" s="10"/>
      <c r="DQ557" s="1"/>
      <c r="DU557" s="76"/>
      <c r="DV557" s="1"/>
      <c r="DW557" s="50"/>
      <c r="DX557" s="77"/>
      <c r="DY557" s="10"/>
      <c r="DZ557" s="10"/>
      <c r="EA557" s="1"/>
      <c r="EE557" s="76"/>
      <c r="EF557" s="1"/>
      <c r="EG557" s="50"/>
      <c r="EH557" s="77"/>
      <c r="EI557" s="10"/>
      <c r="EJ557" s="10"/>
      <c r="EK557" s="1"/>
      <c r="EO557" s="76"/>
      <c r="EP557" s="1"/>
      <c r="EQ557" s="50"/>
      <c r="ER557" s="77"/>
      <c r="ES557" s="10"/>
      <c r="ET557" s="10"/>
      <c r="EU557" s="1"/>
      <c r="EY557" s="76"/>
      <c r="EZ557" s="1"/>
      <c r="FA557" s="50"/>
      <c r="FB557" s="77"/>
      <c r="FC557" s="10"/>
      <c r="FD557" s="10"/>
      <c r="FE557" s="1"/>
      <c r="FI557" s="76"/>
      <c r="FJ557" s="1"/>
      <c r="FK557" s="50"/>
      <c r="FL557" s="77"/>
      <c r="FM557" s="10"/>
      <c r="FN557" s="10"/>
      <c r="FO557" s="1"/>
      <c r="FS557" s="76"/>
      <c r="FT557" s="1"/>
      <c r="FU557" s="50"/>
      <c r="FV557" s="77"/>
      <c r="FW557" s="10"/>
      <c r="FX557" s="10"/>
      <c r="FY557" s="1"/>
      <c r="GC557" s="76"/>
      <c r="GD557" s="1"/>
      <c r="GE557" s="50"/>
      <c r="GF557" s="77"/>
      <c r="GG557" s="10"/>
      <c r="GH557" s="10"/>
      <c r="GI557" s="1"/>
      <c r="GM557" s="76"/>
      <c r="GN557" s="1"/>
      <c r="GO557" s="50"/>
      <c r="GP557" s="77"/>
      <c r="GQ557" s="10"/>
      <c r="GR557" s="10"/>
      <c r="GS557" s="1"/>
      <c r="GW557" s="76"/>
      <c r="GX557" s="1"/>
      <c r="GY557" s="50"/>
      <c r="GZ557" s="77"/>
      <c r="HA557" s="10"/>
      <c r="HB557" s="10"/>
      <c r="HC557" s="1"/>
      <c r="HG557" s="76"/>
      <c r="HH557" s="1"/>
      <c r="HI557" s="50"/>
      <c r="HJ557" s="77"/>
      <c r="HK557" s="10"/>
      <c r="HL557" s="10"/>
      <c r="HM557" s="1"/>
      <c r="HQ557" s="76"/>
      <c r="HR557" s="1"/>
      <c r="HS557" s="50"/>
      <c r="HT557" s="77"/>
      <c r="HU557" s="10"/>
      <c r="HV557" s="10"/>
      <c r="HW557" s="1"/>
      <c r="IA557" s="76"/>
      <c r="IB557" s="1"/>
      <c r="IC557" s="50"/>
      <c r="ID557" s="77"/>
      <c r="IE557" s="10"/>
      <c r="IF557" s="10"/>
      <c r="IG557" s="1"/>
      <c r="AMG557"/>
      <c r="AMH557"/>
      <c r="AMI557"/>
      <c r="AMJ557"/>
    </row>
    <row r="558" spans="1:1024" s="2" customFormat="1">
      <c r="A558" s="22">
        <v>554</v>
      </c>
      <c r="B558" s="23" t="s">
        <v>869</v>
      </c>
      <c r="C558" s="24" t="s">
        <v>45</v>
      </c>
      <c r="D558" s="25">
        <v>100</v>
      </c>
      <c r="E558" s="26"/>
      <c r="F558" s="27"/>
      <c r="G558" s="28"/>
      <c r="H558"/>
      <c r="I558" s="29"/>
      <c r="J558" s="30"/>
      <c r="K558" s="1"/>
      <c r="O558" s="76"/>
      <c r="P558" s="1"/>
      <c r="Q558" s="50"/>
      <c r="R558" s="77"/>
      <c r="S558" s="10"/>
      <c r="T558" s="10"/>
      <c r="U558" s="1"/>
      <c r="Y558" s="76"/>
      <c r="Z558" s="1"/>
      <c r="AA558" s="50"/>
      <c r="AB558" s="77"/>
      <c r="AC558" s="10"/>
      <c r="AD558" s="10"/>
      <c r="AE558" s="1"/>
      <c r="AI558" s="76"/>
      <c r="AJ558" s="1"/>
      <c r="AK558" s="50"/>
      <c r="AL558" s="77"/>
      <c r="AM558" s="10"/>
      <c r="AN558" s="10"/>
      <c r="AO558" s="1"/>
      <c r="AS558" s="76"/>
      <c r="AT558" s="1"/>
      <c r="AU558" s="50"/>
      <c r="AV558" s="77"/>
      <c r="AW558" s="10"/>
      <c r="AX558" s="10"/>
      <c r="AY558" s="1"/>
      <c r="BC558" s="76"/>
      <c r="BD558" s="1"/>
      <c r="BE558" s="50"/>
      <c r="BF558" s="77"/>
      <c r="BG558" s="10"/>
      <c r="BH558" s="10"/>
      <c r="BI558" s="1"/>
      <c r="BM558" s="76"/>
      <c r="BN558" s="1"/>
      <c r="BO558" s="50"/>
      <c r="BP558" s="77"/>
      <c r="BQ558" s="10"/>
      <c r="BR558" s="10"/>
      <c r="BS558" s="1"/>
      <c r="BW558" s="76"/>
      <c r="BX558" s="1"/>
      <c r="BY558" s="50"/>
      <c r="BZ558" s="77"/>
      <c r="CA558" s="10"/>
      <c r="CB558" s="10"/>
      <c r="CC558" s="1"/>
      <c r="CG558" s="76"/>
      <c r="CH558" s="1"/>
      <c r="CI558" s="50"/>
      <c r="CJ558" s="77"/>
      <c r="CK558" s="10"/>
      <c r="CL558" s="10"/>
      <c r="CM558" s="1"/>
      <c r="CQ558" s="76"/>
      <c r="CR558" s="1"/>
      <c r="CS558" s="50"/>
      <c r="CT558" s="77"/>
      <c r="CU558" s="10"/>
      <c r="CV558" s="10"/>
      <c r="CW558" s="1"/>
      <c r="DA558" s="76"/>
      <c r="DB558" s="1"/>
      <c r="DC558" s="50"/>
      <c r="DD558" s="77"/>
      <c r="DE558" s="10"/>
      <c r="DF558" s="10"/>
      <c r="DG558" s="1"/>
      <c r="DK558" s="76"/>
      <c r="DL558" s="1"/>
      <c r="DM558" s="50"/>
      <c r="DN558" s="77"/>
      <c r="DO558" s="10"/>
      <c r="DP558" s="10"/>
      <c r="DQ558" s="1"/>
      <c r="DU558" s="76"/>
      <c r="DV558" s="1"/>
      <c r="DW558" s="50"/>
      <c r="DX558" s="77"/>
      <c r="DY558" s="10"/>
      <c r="DZ558" s="10"/>
      <c r="EA558" s="1"/>
      <c r="EE558" s="76"/>
      <c r="EF558" s="1"/>
      <c r="EG558" s="50"/>
      <c r="EH558" s="77"/>
      <c r="EI558" s="10"/>
      <c r="EJ558" s="10"/>
      <c r="EK558" s="1"/>
      <c r="EO558" s="76"/>
      <c r="EP558" s="1"/>
      <c r="EQ558" s="50"/>
      <c r="ER558" s="77"/>
      <c r="ES558" s="10"/>
      <c r="ET558" s="10"/>
      <c r="EU558" s="1"/>
      <c r="EY558" s="76"/>
      <c r="EZ558" s="1"/>
      <c r="FA558" s="50"/>
      <c r="FB558" s="77"/>
      <c r="FC558" s="10"/>
      <c r="FD558" s="10"/>
      <c r="FE558" s="1"/>
      <c r="FI558" s="76"/>
      <c r="FJ558" s="1"/>
      <c r="FK558" s="50"/>
      <c r="FL558" s="77"/>
      <c r="FM558" s="10"/>
      <c r="FN558" s="10"/>
      <c r="FO558" s="1"/>
      <c r="FS558" s="76"/>
      <c r="FT558" s="1"/>
      <c r="FU558" s="50"/>
      <c r="FV558" s="77"/>
      <c r="FW558" s="10"/>
      <c r="FX558" s="10"/>
      <c r="FY558" s="1"/>
      <c r="GC558" s="76"/>
      <c r="GD558" s="1"/>
      <c r="GE558" s="50"/>
      <c r="GF558" s="77"/>
      <c r="GG558" s="10"/>
      <c r="GH558" s="10"/>
      <c r="GI558" s="1"/>
      <c r="GM558" s="76"/>
      <c r="GN558" s="1"/>
      <c r="GO558" s="50"/>
      <c r="GP558" s="77"/>
      <c r="GQ558" s="10"/>
      <c r="GR558" s="10"/>
      <c r="GS558" s="1"/>
      <c r="GW558" s="76"/>
      <c r="GX558" s="1"/>
      <c r="GY558" s="50"/>
      <c r="GZ558" s="77"/>
      <c r="HA558" s="10"/>
      <c r="HB558" s="10"/>
      <c r="HC558" s="1"/>
      <c r="HG558" s="76"/>
      <c r="HH558" s="1"/>
      <c r="HI558" s="50"/>
      <c r="HJ558" s="77"/>
      <c r="HK558" s="10"/>
      <c r="HL558" s="10"/>
      <c r="HM558" s="1"/>
      <c r="HQ558" s="76"/>
      <c r="HR558" s="1"/>
      <c r="HS558" s="50"/>
      <c r="HT558" s="77"/>
      <c r="HU558" s="10"/>
      <c r="HV558" s="10"/>
      <c r="HW558" s="1"/>
      <c r="IA558" s="76"/>
      <c r="IB558" s="1"/>
      <c r="IC558" s="50"/>
      <c r="ID558" s="77"/>
      <c r="IE558" s="10"/>
      <c r="IF558" s="10"/>
      <c r="IG558" s="1"/>
      <c r="AMG558"/>
      <c r="AMH558"/>
      <c r="AMI558"/>
      <c r="AMJ558"/>
    </row>
    <row r="559" spans="1:1024" s="2" customFormat="1">
      <c r="A559" s="22">
        <v>555</v>
      </c>
      <c r="B559" s="23" t="s">
        <v>870</v>
      </c>
      <c r="C559" s="24" t="s">
        <v>871</v>
      </c>
      <c r="D559" s="25">
        <v>68</v>
      </c>
      <c r="E559" s="26"/>
      <c r="F559" s="27"/>
      <c r="G559" s="28"/>
      <c r="H559"/>
      <c r="I559" s="29"/>
      <c r="J559" s="30"/>
      <c r="K559" s="1"/>
      <c r="O559" s="76"/>
      <c r="P559" s="1"/>
      <c r="Q559" s="50"/>
      <c r="R559" s="77"/>
      <c r="S559" s="10"/>
      <c r="T559" s="10"/>
      <c r="U559" s="1"/>
      <c r="Y559" s="76"/>
      <c r="Z559" s="1"/>
      <c r="AA559" s="50"/>
      <c r="AB559" s="77"/>
      <c r="AC559" s="10"/>
      <c r="AD559" s="10"/>
      <c r="AE559" s="1"/>
      <c r="AI559" s="76"/>
      <c r="AJ559" s="1"/>
      <c r="AK559" s="50"/>
      <c r="AL559" s="77"/>
      <c r="AM559" s="10"/>
      <c r="AN559" s="10"/>
      <c r="AO559" s="1"/>
      <c r="AS559" s="76"/>
      <c r="AT559" s="1"/>
      <c r="AU559" s="50"/>
      <c r="AV559" s="77"/>
      <c r="AW559" s="10"/>
      <c r="AX559" s="10"/>
      <c r="AY559" s="1"/>
      <c r="BC559" s="76"/>
      <c r="BD559" s="1"/>
      <c r="BE559" s="50"/>
      <c r="BF559" s="77"/>
      <c r="BG559" s="10"/>
      <c r="BH559" s="10"/>
      <c r="BI559" s="1"/>
      <c r="BM559" s="76"/>
      <c r="BN559" s="1"/>
      <c r="BO559" s="50"/>
      <c r="BP559" s="77"/>
      <c r="BQ559" s="10"/>
      <c r="BR559" s="10"/>
      <c r="BS559" s="1"/>
      <c r="BW559" s="76"/>
      <c r="BX559" s="1"/>
      <c r="BY559" s="50"/>
      <c r="BZ559" s="77"/>
      <c r="CA559" s="10"/>
      <c r="CB559" s="10"/>
      <c r="CC559" s="1"/>
      <c r="CG559" s="76"/>
      <c r="CH559" s="1"/>
      <c r="CI559" s="50"/>
      <c r="CJ559" s="77"/>
      <c r="CK559" s="10"/>
      <c r="CL559" s="10"/>
      <c r="CM559" s="1"/>
      <c r="CQ559" s="76"/>
      <c r="CR559" s="1"/>
      <c r="CS559" s="50"/>
      <c r="CT559" s="77"/>
      <c r="CU559" s="10"/>
      <c r="CV559" s="10"/>
      <c r="CW559" s="1"/>
      <c r="DA559" s="76"/>
      <c r="DB559" s="1"/>
      <c r="DC559" s="50"/>
      <c r="DD559" s="77"/>
      <c r="DE559" s="10"/>
      <c r="DF559" s="10"/>
      <c r="DG559" s="1"/>
      <c r="DK559" s="76"/>
      <c r="DL559" s="1"/>
      <c r="DM559" s="50"/>
      <c r="DN559" s="77"/>
      <c r="DO559" s="10"/>
      <c r="DP559" s="10"/>
      <c r="DQ559" s="1"/>
      <c r="DU559" s="76"/>
      <c r="DV559" s="1"/>
      <c r="DW559" s="50"/>
      <c r="DX559" s="77"/>
      <c r="DY559" s="10"/>
      <c r="DZ559" s="10"/>
      <c r="EA559" s="1"/>
      <c r="EE559" s="76"/>
      <c r="EF559" s="1"/>
      <c r="EG559" s="50"/>
      <c r="EH559" s="77"/>
      <c r="EI559" s="10"/>
      <c r="EJ559" s="10"/>
      <c r="EK559" s="1"/>
      <c r="EO559" s="76"/>
      <c r="EP559" s="1"/>
      <c r="EQ559" s="50"/>
      <c r="ER559" s="77"/>
      <c r="ES559" s="10"/>
      <c r="ET559" s="10"/>
      <c r="EU559" s="1"/>
      <c r="EY559" s="76"/>
      <c r="EZ559" s="1"/>
      <c r="FA559" s="50"/>
      <c r="FB559" s="77"/>
      <c r="FC559" s="10"/>
      <c r="FD559" s="10"/>
      <c r="FE559" s="1"/>
      <c r="FI559" s="76"/>
      <c r="FJ559" s="1"/>
      <c r="FK559" s="50"/>
      <c r="FL559" s="77"/>
      <c r="FM559" s="10"/>
      <c r="FN559" s="10"/>
      <c r="FO559" s="1"/>
      <c r="FS559" s="76"/>
      <c r="FT559" s="1"/>
      <c r="FU559" s="50"/>
      <c r="FV559" s="77"/>
      <c r="FW559" s="10"/>
      <c r="FX559" s="10"/>
      <c r="FY559" s="1"/>
      <c r="GC559" s="76"/>
      <c r="GD559" s="1"/>
      <c r="GE559" s="50"/>
      <c r="GF559" s="77"/>
      <c r="GG559" s="10"/>
      <c r="GH559" s="10"/>
      <c r="GI559" s="1"/>
      <c r="GM559" s="76"/>
      <c r="GN559" s="1"/>
      <c r="GO559" s="50"/>
      <c r="GP559" s="77"/>
      <c r="GQ559" s="10"/>
      <c r="GR559" s="10"/>
      <c r="GS559" s="1"/>
      <c r="GW559" s="76"/>
      <c r="GX559" s="1"/>
      <c r="GY559" s="50"/>
      <c r="GZ559" s="77"/>
      <c r="HA559" s="10"/>
      <c r="HB559" s="10"/>
      <c r="HC559" s="1"/>
      <c r="HG559" s="76"/>
      <c r="HH559" s="1"/>
      <c r="HI559" s="50"/>
      <c r="HJ559" s="77"/>
      <c r="HK559" s="10"/>
      <c r="HL559" s="10"/>
      <c r="HM559" s="1"/>
      <c r="HQ559" s="76"/>
      <c r="HR559" s="1"/>
      <c r="HS559" s="50"/>
      <c r="HT559" s="77"/>
      <c r="HU559" s="10"/>
      <c r="HV559" s="10"/>
      <c r="HW559" s="1"/>
      <c r="IA559" s="76"/>
      <c r="IB559" s="1"/>
      <c r="IC559" s="50"/>
      <c r="ID559" s="77"/>
      <c r="IE559" s="10"/>
      <c r="IF559" s="10"/>
      <c r="IG559" s="1"/>
      <c r="AMG559"/>
      <c r="AMH559"/>
      <c r="AMI559"/>
      <c r="AMJ559"/>
    </row>
    <row r="560" spans="1:1024" ht="25.5" customHeight="1">
      <c r="A560" s="22">
        <v>556</v>
      </c>
      <c r="B560" s="23" t="s">
        <v>872</v>
      </c>
      <c r="C560" s="55" t="s">
        <v>344</v>
      </c>
      <c r="D560" s="25">
        <v>5</v>
      </c>
      <c r="E560" s="26"/>
      <c r="F560" s="27"/>
      <c r="G560" s="28"/>
      <c r="H560"/>
      <c r="I560" s="29"/>
      <c r="J560" s="30"/>
      <c r="IH560" s="6"/>
      <c r="II560" s="6"/>
      <c r="IJ560" s="6"/>
      <c r="IK560" s="6"/>
      <c r="IL560" s="6"/>
      <c r="IM560" s="6"/>
    </row>
    <row r="561" spans="1:1024" ht="29.25" customHeight="1">
      <c r="A561" s="22">
        <v>557</v>
      </c>
      <c r="B561" s="23" t="s">
        <v>873</v>
      </c>
      <c r="C561" s="55" t="s">
        <v>344</v>
      </c>
      <c r="D561" s="25">
        <v>10</v>
      </c>
      <c r="E561" s="26"/>
      <c r="F561" s="27"/>
      <c r="G561" s="28"/>
      <c r="H561"/>
      <c r="I561" s="29"/>
      <c r="J561" s="30"/>
      <c r="IH561" s="6"/>
      <c r="II561" s="6"/>
      <c r="IJ561" s="6"/>
      <c r="IK561" s="6"/>
      <c r="IL561" s="6"/>
      <c r="IM561" s="6"/>
    </row>
    <row r="562" spans="1:1024" ht="25.5">
      <c r="A562" s="22">
        <v>558</v>
      </c>
      <c r="B562" s="23" t="s">
        <v>874</v>
      </c>
      <c r="C562" s="24" t="s">
        <v>875</v>
      </c>
      <c r="D562" s="25">
        <v>10</v>
      </c>
      <c r="E562" s="26"/>
      <c r="F562" s="27"/>
      <c r="G562" s="28"/>
      <c r="H562"/>
      <c r="I562" s="29"/>
      <c r="J562" s="30"/>
      <c r="IH562" s="6"/>
      <c r="II562" s="6"/>
      <c r="IJ562" s="6"/>
      <c r="IK562" s="6"/>
      <c r="IL562" s="6"/>
      <c r="IM562" s="6"/>
    </row>
    <row r="563" spans="1:1024" s="6" customFormat="1" ht="25.5">
      <c r="A563" s="22">
        <v>559</v>
      </c>
      <c r="B563" s="23" t="s">
        <v>876</v>
      </c>
      <c r="C563" s="24" t="s">
        <v>877</v>
      </c>
      <c r="D563" s="31">
        <v>5</v>
      </c>
      <c r="E563" s="26"/>
      <c r="F563" s="27"/>
      <c r="G563" s="28"/>
      <c r="H563"/>
      <c r="I563" s="29"/>
      <c r="J563" s="30"/>
      <c r="AMG563"/>
      <c r="AMH563"/>
      <c r="AMI563"/>
      <c r="AMJ563"/>
    </row>
    <row r="564" spans="1:1024" s="6" customFormat="1">
      <c r="A564" s="22">
        <v>560</v>
      </c>
      <c r="B564" s="23" t="s">
        <v>878</v>
      </c>
      <c r="C564" s="24" t="s">
        <v>879</v>
      </c>
      <c r="D564" s="31">
        <v>1</v>
      </c>
      <c r="E564" s="26"/>
      <c r="F564" s="27"/>
      <c r="G564" s="28"/>
      <c r="H564"/>
      <c r="I564" s="29"/>
      <c r="J564" s="30"/>
      <c r="AMG564"/>
      <c r="AMH564"/>
      <c r="AMI564"/>
      <c r="AMJ564"/>
    </row>
    <row r="565" spans="1:1024">
      <c r="A565" s="22">
        <v>561</v>
      </c>
      <c r="B565" s="23" t="s">
        <v>880</v>
      </c>
      <c r="C565" s="24" t="s">
        <v>113</v>
      </c>
      <c r="D565" s="25">
        <v>40</v>
      </c>
      <c r="E565" s="26"/>
      <c r="F565" s="27"/>
      <c r="G565" s="28"/>
      <c r="H565"/>
      <c r="I565" s="29"/>
      <c r="J565" s="30"/>
    </row>
    <row r="566" spans="1:1024">
      <c r="A566" s="22">
        <v>562</v>
      </c>
      <c r="B566" s="23" t="s">
        <v>881</v>
      </c>
      <c r="C566" s="24" t="s">
        <v>882</v>
      </c>
      <c r="D566" s="25">
        <v>12</v>
      </c>
      <c r="E566" s="26"/>
      <c r="F566" s="27"/>
      <c r="G566" s="28"/>
      <c r="H566"/>
      <c r="I566" s="29"/>
      <c r="J566" s="30"/>
    </row>
    <row r="567" spans="1:1024" ht="28.5" customHeight="1">
      <c r="A567" s="22">
        <v>563</v>
      </c>
      <c r="B567" s="23" t="s">
        <v>883</v>
      </c>
      <c r="C567" s="24" t="s">
        <v>884</v>
      </c>
      <c r="D567" s="25">
        <v>15</v>
      </c>
      <c r="E567" s="26"/>
      <c r="F567" s="27"/>
      <c r="G567" s="28"/>
      <c r="H567"/>
      <c r="I567" s="29"/>
      <c r="J567" s="30"/>
    </row>
    <row r="568" spans="1:1024" s="6" customFormat="1" ht="30.75" customHeight="1">
      <c r="A568" s="22">
        <v>564</v>
      </c>
      <c r="B568" s="23" t="s">
        <v>885</v>
      </c>
      <c r="C568" s="55" t="s">
        <v>741</v>
      </c>
      <c r="D568" s="25">
        <v>40</v>
      </c>
      <c r="E568" s="26"/>
      <c r="F568" s="27"/>
      <c r="G568" s="28"/>
      <c r="H568"/>
      <c r="I568" s="29"/>
      <c r="J568" s="30"/>
      <c r="AMG568"/>
      <c r="AMH568"/>
      <c r="AMI568"/>
      <c r="AMJ568"/>
    </row>
    <row r="569" spans="1:1024" s="6" customFormat="1" ht="30.75" customHeight="1">
      <c r="A569" s="22">
        <v>565</v>
      </c>
      <c r="B569" s="23" t="s">
        <v>886</v>
      </c>
      <c r="C569" s="55" t="s">
        <v>887</v>
      </c>
      <c r="D569" s="25">
        <v>30</v>
      </c>
      <c r="E569" s="26"/>
      <c r="F569" s="27"/>
      <c r="G569" s="28"/>
      <c r="H569"/>
      <c r="I569" s="29"/>
      <c r="J569" s="30"/>
      <c r="AMG569"/>
      <c r="AMH569"/>
      <c r="AMI569"/>
      <c r="AMJ569"/>
    </row>
    <row r="570" spans="1:1024" s="6" customFormat="1">
      <c r="A570" s="22">
        <v>566</v>
      </c>
      <c r="B570" s="23" t="s">
        <v>888</v>
      </c>
      <c r="C570" s="24" t="s">
        <v>889</v>
      </c>
      <c r="D570" s="25">
        <v>2</v>
      </c>
      <c r="E570" s="26"/>
      <c r="F570" s="27"/>
      <c r="G570" s="28"/>
      <c r="H570"/>
      <c r="I570" s="29"/>
      <c r="J570" s="30"/>
      <c r="AMG570"/>
      <c r="AMH570"/>
      <c r="AMI570"/>
      <c r="AMJ570"/>
    </row>
    <row r="571" spans="1:1024" s="6" customFormat="1">
      <c r="A571" s="22">
        <v>567</v>
      </c>
      <c r="B571" s="23" t="s">
        <v>890</v>
      </c>
      <c r="C571" s="24" t="s">
        <v>889</v>
      </c>
      <c r="D571" s="25">
        <v>2</v>
      </c>
      <c r="E571" s="26"/>
      <c r="F571" s="27"/>
      <c r="G571" s="28"/>
      <c r="H571"/>
      <c r="I571" s="29"/>
      <c r="J571" s="30"/>
      <c r="AMG571"/>
      <c r="AMH571"/>
      <c r="AMI571"/>
      <c r="AMJ571"/>
    </row>
    <row r="572" spans="1:1024" s="5" customFormat="1" ht="25.5">
      <c r="A572" s="22">
        <v>568</v>
      </c>
      <c r="B572" s="23" t="s">
        <v>891</v>
      </c>
      <c r="C572" s="24" t="s">
        <v>892</v>
      </c>
      <c r="D572" s="31">
        <v>50</v>
      </c>
      <c r="E572" s="26"/>
      <c r="F572" s="27"/>
      <c r="G572" s="28"/>
      <c r="H572"/>
      <c r="I572" s="29"/>
      <c r="J572" s="30"/>
      <c r="IB572" s="6"/>
      <c r="IC572" s="6"/>
      <c r="AMG572"/>
      <c r="AMH572"/>
      <c r="AMI572"/>
      <c r="AMJ572"/>
    </row>
    <row r="573" spans="1:1024" s="5" customFormat="1">
      <c r="A573" s="22">
        <v>569</v>
      </c>
      <c r="B573" s="23" t="s">
        <v>893</v>
      </c>
      <c r="C573" s="24" t="s">
        <v>485</v>
      </c>
      <c r="D573" s="31">
        <v>250</v>
      </c>
      <c r="E573" s="26"/>
      <c r="F573" s="27"/>
      <c r="G573" s="28"/>
      <c r="H573"/>
      <c r="I573" s="29"/>
      <c r="J573" s="30"/>
      <c r="IB573" s="6"/>
      <c r="IC573" s="6"/>
      <c r="AMG573"/>
      <c r="AMH573"/>
      <c r="AMI573"/>
      <c r="AMJ573"/>
    </row>
    <row r="574" spans="1:1024" s="5" customFormat="1">
      <c r="A574" s="22">
        <v>570</v>
      </c>
      <c r="B574" s="23" t="s">
        <v>894</v>
      </c>
      <c r="C574" s="24" t="s">
        <v>895</v>
      </c>
      <c r="D574" s="31">
        <v>3</v>
      </c>
      <c r="E574" s="26"/>
      <c r="F574" s="27"/>
      <c r="G574" s="28"/>
      <c r="H574"/>
      <c r="I574" s="29"/>
      <c r="J574" s="30"/>
      <c r="IB574" s="6"/>
      <c r="IC574" s="6"/>
      <c r="AMG574"/>
      <c r="AMH574"/>
      <c r="AMI574"/>
      <c r="AMJ574"/>
    </row>
    <row r="575" spans="1:1024" s="6" customFormat="1">
      <c r="A575" s="22">
        <v>571</v>
      </c>
      <c r="B575" s="23" t="s">
        <v>896</v>
      </c>
      <c r="C575" s="24" t="s">
        <v>897</v>
      </c>
      <c r="D575" s="25">
        <v>10</v>
      </c>
      <c r="E575" s="26"/>
      <c r="F575" s="27"/>
      <c r="G575" s="28"/>
      <c r="H575"/>
      <c r="I575" s="29"/>
      <c r="J575" s="30"/>
      <c r="AMG575"/>
      <c r="AMH575"/>
      <c r="AMI575"/>
      <c r="AMJ575"/>
    </row>
    <row r="576" spans="1:1024">
      <c r="A576" s="22">
        <v>572</v>
      </c>
      <c r="B576" s="23" t="s">
        <v>898</v>
      </c>
      <c r="C576" s="24" t="s">
        <v>899</v>
      </c>
      <c r="D576" s="25">
        <v>5</v>
      </c>
      <c r="E576" s="26"/>
      <c r="F576" s="27"/>
      <c r="G576" s="28"/>
      <c r="H576"/>
      <c r="I576" s="29"/>
      <c r="J576" s="30"/>
    </row>
    <row r="577" spans="1:1024" ht="25.5">
      <c r="A577" s="22">
        <v>573</v>
      </c>
      <c r="B577" s="33" t="s">
        <v>900</v>
      </c>
      <c r="C577" s="34" t="s">
        <v>901</v>
      </c>
      <c r="D577" s="35">
        <v>34</v>
      </c>
      <c r="E577" s="26"/>
      <c r="F577" s="27"/>
      <c r="G577" s="28"/>
      <c r="H577"/>
      <c r="I577" s="29"/>
      <c r="J577" s="30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  <c r="IP577"/>
      <c r="IQ577"/>
      <c r="IR577"/>
      <c r="IS577"/>
      <c r="IT577"/>
      <c r="IU577"/>
      <c r="IV577"/>
      <c r="IW577"/>
      <c r="IX577"/>
      <c r="IY577"/>
      <c r="IZ577"/>
      <c r="JA577"/>
      <c r="JB577"/>
      <c r="JC577"/>
      <c r="JD577"/>
      <c r="JE577"/>
      <c r="JF577"/>
      <c r="JG577"/>
      <c r="JH577"/>
      <c r="JI577"/>
      <c r="JJ577"/>
      <c r="JK577"/>
      <c r="JL577"/>
      <c r="JM577"/>
      <c r="JN577"/>
      <c r="JO577"/>
      <c r="JP577"/>
      <c r="JQ577"/>
      <c r="JR577"/>
      <c r="JS577"/>
      <c r="JT577"/>
      <c r="JU577"/>
      <c r="JV577"/>
      <c r="JW577"/>
      <c r="JX577"/>
      <c r="JY577"/>
      <c r="JZ577"/>
      <c r="KA577"/>
      <c r="KB577"/>
      <c r="KC577"/>
      <c r="KD577"/>
      <c r="KE577"/>
      <c r="KF577"/>
      <c r="KG577"/>
      <c r="KH577"/>
      <c r="KI577"/>
      <c r="KJ577"/>
      <c r="KK577"/>
      <c r="KL577"/>
      <c r="KM577"/>
      <c r="KN577"/>
      <c r="KO577"/>
      <c r="KP577"/>
      <c r="KQ577"/>
      <c r="KR577"/>
      <c r="KS577"/>
      <c r="KT577"/>
      <c r="KU577"/>
      <c r="KV577"/>
      <c r="KW577"/>
      <c r="KX577"/>
      <c r="KY577"/>
      <c r="KZ577"/>
      <c r="LA577"/>
      <c r="LB577"/>
      <c r="LC577"/>
      <c r="LD577"/>
      <c r="LE577"/>
      <c r="LF577"/>
      <c r="LG577"/>
      <c r="LH577"/>
      <c r="LI577"/>
      <c r="LJ577"/>
      <c r="LK577"/>
      <c r="LL577"/>
      <c r="LM577"/>
      <c r="LN577"/>
      <c r="LO577"/>
      <c r="LP577"/>
      <c r="LQ577"/>
      <c r="LR577"/>
      <c r="LS577"/>
      <c r="LT577"/>
      <c r="LU577"/>
      <c r="LV577"/>
      <c r="LW577"/>
      <c r="LX577"/>
      <c r="LY577"/>
      <c r="LZ577"/>
      <c r="MA577"/>
      <c r="MB577"/>
      <c r="MC577"/>
      <c r="MD577"/>
      <c r="ME577"/>
      <c r="MF577"/>
      <c r="MG577"/>
      <c r="MH577"/>
      <c r="MI577"/>
      <c r="MJ577"/>
      <c r="MK577"/>
      <c r="ML577"/>
      <c r="MM577"/>
      <c r="MN577"/>
      <c r="MO577"/>
      <c r="MP577"/>
      <c r="MQ577"/>
      <c r="MR577"/>
      <c r="MS577"/>
      <c r="MT577"/>
      <c r="MU577"/>
      <c r="MV577"/>
      <c r="MW577"/>
      <c r="MX577"/>
      <c r="MY577"/>
      <c r="MZ577"/>
      <c r="NA577"/>
      <c r="NB577"/>
      <c r="NC577"/>
      <c r="ND577"/>
      <c r="NE577"/>
      <c r="NF577"/>
      <c r="NG577"/>
      <c r="NH577"/>
      <c r="NI577"/>
      <c r="NJ577"/>
      <c r="NK577"/>
      <c r="NL577"/>
      <c r="NM577"/>
      <c r="NN577"/>
      <c r="NO577"/>
      <c r="NP577"/>
      <c r="NQ577"/>
      <c r="NR577"/>
      <c r="NS577"/>
      <c r="NT577"/>
      <c r="NU577"/>
      <c r="NV577"/>
      <c r="NW577"/>
      <c r="NX577"/>
      <c r="NY577"/>
      <c r="NZ577"/>
      <c r="OA577"/>
      <c r="OB577"/>
      <c r="OC577"/>
      <c r="OD577"/>
      <c r="OE577"/>
      <c r="OF577"/>
      <c r="OG577"/>
      <c r="OH577"/>
      <c r="OI577"/>
      <c r="OJ577"/>
      <c r="OK577"/>
      <c r="OL577"/>
      <c r="OM577"/>
      <c r="ON577"/>
      <c r="OO577"/>
      <c r="OP577"/>
      <c r="OQ577"/>
      <c r="OR577"/>
      <c r="OS577"/>
      <c r="OT577"/>
      <c r="OU577"/>
      <c r="OV577"/>
      <c r="OW577"/>
      <c r="OX577"/>
      <c r="OY577"/>
      <c r="OZ577"/>
      <c r="PA577"/>
      <c r="PB577"/>
      <c r="PC577"/>
      <c r="PD577"/>
      <c r="PE577"/>
      <c r="PF577"/>
      <c r="PG577"/>
      <c r="PH577"/>
      <c r="PI577"/>
      <c r="PJ577"/>
      <c r="PK577"/>
      <c r="PL577"/>
      <c r="PM577"/>
      <c r="PN577"/>
      <c r="PO577"/>
      <c r="PP577"/>
      <c r="PQ577"/>
      <c r="PR577"/>
      <c r="PS577"/>
      <c r="PT577"/>
      <c r="PU577"/>
      <c r="PV577"/>
      <c r="PW577"/>
      <c r="PX577"/>
      <c r="PY577"/>
      <c r="PZ577"/>
      <c r="QA577"/>
      <c r="QB577"/>
      <c r="QC577"/>
      <c r="QD577"/>
      <c r="QE577"/>
      <c r="QF577"/>
      <c r="QG577"/>
      <c r="QH577"/>
      <c r="QI577"/>
      <c r="QJ577"/>
      <c r="QK577"/>
      <c r="QL577"/>
      <c r="QM577"/>
      <c r="QN577"/>
      <c r="QO577"/>
      <c r="QP577"/>
      <c r="QQ577"/>
      <c r="QR577"/>
      <c r="QS577"/>
      <c r="QT577"/>
      <c r="QU577"/>
      <c r="QV577"/>
      <c r="QW577"/>
      <c r="QX577"/>
      <c r="QY577"/>
      <c r="QZ577"/>
      <c r="RA577"/>
      <c r="RB577"/>
      <c r="RC577"/>
      <c r="RD577"/>
      <c r="RE577"/>
      <c r="RF577"/>
      <c r="RG577"/>
      <c r="RH577"/>
      <c r="RI577"/>
      <c r="RJ577"/>
      <c r="RK577"/>
      <c r="RL577"/>
      <c r="RM577"/>
      <c r="RN577"/>
      <c r="RO577"/>
      <c r="RP577"/>
      <c r="RQ577"/>
      <c r="RR577"/>
      <c r="RS577"/>
      <c r="RT577"/>
      <c r="RU577"/>
      <c r="RV577"/>
      <c r="RW577"/>
      <c r="RX577"/>
      <c r="RY577"/>
      <c r="RZ577"/>
      <c r="SA577"/>
      <c r="SB577"/>
      <c r="SC577"/>
      <c r="SD577"/>
      <c r="SE577"/>
      <c r="SF577"/>
      <c r="SG577"/>
      <c r="SH577"/>
      <c r="SI577"/>
      <c r="SJ577"/>
      <c r="SK577"/>
      <c r="SL577"/>
      <c r="SM577"/>
      <c r="SN577"/>
      <c r="SO577"/>
      <c r="SP577"/>
      <c r="SQ577"/>
      <c r="SR577"/>
      <c r="SS577"/>
      <c r="ST577"/>
      <c r="SU577"/>
      <c r="SV577"/>
      <c r="SW577"/>
      <c r="SX577"/>
      <c r="SY577"/>
      <c r="SZ577"/>
      <c r="TA577"/>
      <c r="TB577"/>
      <c r="TC577"/>
      <c r="TD577"/>
      <c r="TE577"/>
      <c r="TF577"/>
      <c r="TG577"/>
      <c r="TH577"/>
      <c r="TI577"/>
      <c r="TJ577"/>
      <c r="TK577"/>
      <c r="TL577"/>
      <c r="TM577"/>
      <c r="TN577"/>
      <c r="TO577"/>
      <c r="TP577"/>
      <c r="TQ577"/>
      <c r="TR577"/>
      <c r="TS577"/>
      <c r="TT577"/>
      <c r="TU577"/>
      <c r="TV577"/>
      <c r="TW577"/>
      <c r="TX577"/>
      <c r="TY577"/>
      <c r="TZ577"/>
      <c r="UA577"/>
      <c r="UB577"/>
      <c r="UC577"/>
      <c r="UD577"/>
      <c r="UE577"/>
      <c r="UF577"/>
      <c r="UG577"/>
      <c r="UH577"/>
      <c r="UI577"/>
      <c r="UJ577"/>
      <c r="UK577"/>
      <c r="UL577"/>
      <c r="UM577"/>
      <c r="UN577"/>
      <c r="UO577"/>
      <c r="UP577"/>
      <c r="UQ577"/>
      <c r="UR577"/>
      <c r="US577"/>
      <c r="UT577"/>
      <c r="UU577"/>
      <c r="UV577"/>
      <c r="UW577"/>
      <c r="UX577"/>
      <c r="UY577"/>
      <c r="UZ577"/>
      <c r="VA577"/>
      <c r="VB577"/>
      <c r="VC577"/>
      <c r="VD577"/>
      <c r="VE577"/>
      <c r="VF577"/>
      <c r="VG577"/>
      <c r="VH577"/>
      <c r="VI577"/>
      <c r="VJ577"/>
      <c r="VK577"/>
      <c r="VL577"/>
      <c r="VM577"/>
      <c r="VN577"/>
      <c r="VO577"/>
      <c r="VP577"/>
      <c r="VQ577"/>
      <c r="VR577"/>
      <c r="VS577"/>
      <c r="VT577"/>
      <c r="VU577"/>
      <c r="VV577"/>
      <c r="VW577"/>
      <c r="VX577"/>
      <c r="VY577"/>
      <c r="VZ577"/>
      <c r="WA577"/>
      <c r="WB577"/>
      <c r="WC577"/>
      <c r="WD577"/>
      <c r="WE577"/>
      <c r="WF577"/>
      <c r="WG577"/>
      <c r="WH577"/>
      <c r="WI577"/>
      <c r="WJ577"/>
      <c r="WK577"/>
      <c r="WL577"/>
      <c r="WM577"/>
      <c r="WN577"/>
      <c r="WO577"/>
      <c r="WP577"/>
      <c r="WQ577"/>
      <c r="WR577"/>
      <c r="WS577"/>
      <c r="WT577"/>
      <c r="WU577"/>
      <c r="WV577"/>
      <c r="WW577"/>
      <c r="WX577"/>
      <c r="WY577"/>
      <c r="WZ577"/>
      <c r="XA577"/>
      <c r="XB577"/>
      <c r="XC577"/>
      <c r="XD577"/>
      <c r="XE577"/>
      <c r="XF577"/>
      <c r="XG577"/>
      <c r="XH577"/>
      <c r="XI577"/>
      <c r="XJ577"/>
      <c r="XK577"/>
      <c r="XL577"/>
      <c r="XM577"/>
      <c r="XN577"/>
      <c r="XO577"/>
      <c r="XP577"/>
      <c r="XQ577"/>
      <c r="XR577"/>
      <c r="XS577"/>
      <c r="XT577"/>
      <c r="XU577"/>
      <c r="XV577"/>
      <c r="XW577"/>
      <c r="XX577"/>
      <c r="XY577"/>
      <c r="XZ577"/>
      <c r="YA577"/>
      <c r="YB577"/>
      <c r="YC577"/>
      <c r="YD577"/>
      <c r="YE577"/>
      <c r="YF577"/>
      <c r="YG577"/>
      <c r="YH577"/>
      <c r="YI577"/>
      <c r="YJ577"/>
      <c r="YK577"/>
      <c r="YL577"/>
      <c r="YM577"/>
      <c r="YN577"/>
      <c r="YO577"/>
      <c r="YP577"/>
      <c r="YQ577"/>
      <c r="YR577"/>
      <c r="YS577"/>
      <c r="YT577"/>
      <c r="YU577"/>
      <c r="YV577"/>
      <c r="YW577"/>
      <c r="YX577"/>
      <c r="YY577"/>
      <c r="YZ577"/>
      <c r="ZA577"/>
      <c r="ZB577"/>
      <c r="ZC577"/>
      <c r="ZD577"/>
      <c r="ZE577"/>
      <c r="ZF577"/>
      <c r="ZG577"/>
      <c r="ZH577"/>
      <c r="ZI577"/>
      <c r="ZJ577"/>
      <c r="ZK577"/>
      <c r="ZL577"/>
      <c r="ZM577"/>
      <c r="ZN577"/>
      <c r="ZO577"/>
      <c r="ZP577"/>
      <c r="ZQ577"/>
      <c r="ZR577"/>
      <c r="ZS577"/>
      <c r="ZT577"/>
      <c r="ZU577"/>
      <c r="ZV577"/>
      <c r="ZW577"/>
      <c r="ZX577"/>
      <c r="ZY577"/>
      <c r="ZZ577"/>
      <c r="AAA577"/>
      <c r="AAB577"/>
      <c r="AAC577"/>
      <c r="AAD577"/>
      <c r="AAE577"/>
      <c r="AAF577"/>
      <c r="AAG577"/>
      <c r="AAH577"/>
      <c r="AAI577"/>
      <c r="AAJ577"/>
      <c r="AAK577"/>
      <c r="AAL577"/>
      <c r="AAM577"/>
      <c r="AAN577"/>
      <c r="AAO577"/>
      <c r="AAP577"/>
      <c r="AAQ577"/>
      <c r="AAR577"/>
      <c r="AAS577"/>
      <c r="AAT577"/>
      <c r="AAU577"/>
      <c r="AAV577"/>
      <c r="AAW577"/>
      <c r="AAX577"/>
      <c r="AAY577"/>
      <c r="AAZ577"/>
      <c r="ABA577"/>
      <c r="ABB577"/>
      <c r="ABC577"/>
      <c r="ABD577"/>
      <c r="ABE577"/>
      <c r="ABF577"/>
      <c r="ABG577"/>
      <c r="ABH577"/>
      <c r="ABI577"/>
      <c r="ABJ577"/>
      <c r="ABK577"/>
      <c r="ABL577"/>
      <c r="ABM577"/>
      <c r="ABN577"/>
      <c r="ABO577"/>
      <c r="ABP577"/>
      <c r="ABQ577"/>
      <c r="ABR577"/>
      <c r="ABS577"/>
      <c r="ABT577"/>
      <c r="ABU577"/>
      <c r="ABV577"/>
      <c r="ABW577"/>
      <c r="ABX577"/>
      <c r="ABY577"/>
      <c r="ABZ577"/>
      <c r="ACA577"/>
      <c r="ACB577"/>
      <c r="ACC577"/>
      <c r="ACD577"/>
      <c r="ACE577"/>
      <c r="ACF577"/>
      <c r="ACG577"/>
      <c r="ACH577"/>
      <c r="ACI577"/>
      <c r="ACJ577"/>
      <c r="ACK577"/>
      <c r="ACL577"/>
      <c r="ACM577"/>
      <c r="ACN577"/>
      <c r="ACO577"/>
      <c r="ACP577"/>
      <c r="ACQ577"/>
      <c r="ACR577"/>
      <c r="ACS577"/>
      <c r="ACT577"/>
      <c r="ACU577"/>
      <c r="ACV577"/>
      <c r="ACW577"/>
      <c r="ACX577"/>
      <c r="ACY577"/>
      <c r="ACZ577"/>
      <c r="ADA577"/>
      <c r="ADB577"/>
      <c r="ADC577"/>
      <c r="ADD577"/>
      <c r="ADE577"/>
      <c r="ADF577"/>
      <c r="ADG577"/>
      <c r="ADH577"/>
      <c r="ADI577"/>
      <c r="ADJ577"/>
      <c r="ADK577"/>
      <c r="ADL577"/>
      <c r="ADM577"/>
      <c r="ADN577"/>
      <c r="ADO577"/>
      <c r="ADP577"/>
      <c r="ADQ577"/>
      <c r="ADR577"/>
      <c r="ADS577"/>
      <c r="ADT577"/>
      <c r="ADU577"/>
      <c r="ADV577"/>
      <c r="ADW577"/>
      <c r="ADX577"/>
      <c r="ADY577"/>
      <c r="ADZ577"/>
      <c r="AEA577"/>
      <c r="AEB577"/>
      <c r="AEC577"/>
      <c r="AED577"/>
      <c r="AEE577"/>
      <c r="AEF577"/>
      <c r="AEG577"/>
      <c r="AEH577"/>
      <c r="AEI577"/>
      <c r="AEJ577"/>
      <c r="AEK577"/>
      <c r="AEL577"/>
      <c r="AEM577"/>
      <c r="AEN577"/>
      <c r="AEO577"/>
      <c r="AEP577"/>
      <c r="AEQ577"/>
      <c r="AER577"/>
      <c r="AES577"/>
      <c r="AET577"/>
      <c r="AEU577"/>
      <c r="AEV577"/>
      <c r="AEW577"/>
      <c r="AEX577"/>
      <c r="AEY577"/>
      <c r="AEZ577"/>
      <c r="AFA577"/>
      <c r="AFB577"/>
      <c r="AFC577"/>
      <c r="AFD577"/>
      <c r="AFE577"/>
      <c r="AFF577"/>
      <c r="AFG577"/>
      <c r="AFH577"/>
      <c r="AFI577"/>
      <c r="AFJ577"/>
      <c r="AFK577"/>
      <c r="AFL577"/>
      <c r="AFM577"/>
      <c r="AFN577"/>
      <c r="AFO577"/>
      <c r="AFP577"/>
      <c r="AFQ577"/>
      <c r="AFR577"/>
      <c r="AFS577"/>
      <c r="AFT577"/>
      <c r="AFU577"/>
      <c r="AFV577"/>
      <c r="AFW577"/>
      <c r="AFX577"/>
      <c r="AFY577"/>
      <c r="AFZ577"/>
      <c r="AGA577"/>
      <c r="AGB577"/>
      <c r="AGC577"/>
      <c r="AGD577"/>
      <c r="AGE577"/>
      <c r="AGF577"/>
      <c r="AGG577"/>
      <c r="AGH577"/>
      <c r="AGI577"/>
      <c r="AGJ577"/>
      <c r="AGK577"/>
      <c r="AGL577"/>
      <c r="AGM577"/>
      <c r="AGN577"/>
      <c r="AGO577"/>
      <c r="AGP577"/>
      <c r="AGQ577"/>
      <c r="AGR577"/>
      <c r="AGS577"/>
      <c r="AGT577"/>
      <c r="AGU577"/>
      <c r="AGV577"/>
      <c r="AGW577"/>
      <c r="AGX577"/>
      <c r="AGY577"/>
      <c r="AGZ577"/>
      <c r="AHA577"/>
      <c r="AHB577"/>
      <c r="AHC577"/>
      <c r="AHD577"/>
      <c r="AHE577"/>
      <c r="AHF577"/>
      <c r="AHG577"/>
      <c r="AHH577"/>
      <c r="AHI577"/>
      <c r="AHJ577"/>
      <c r="AHK577"/>
      <c r="AHL577"/>
      <c r="AHM577"/>
      <c r="AHN577"/>
      <c r="AHO577"/>
      <c r="AHP577"/>
      <c r="AHQ577"/>
      <c r="AHR577"/>
      <c r="AHS577"/>
      <c r="AHT577"/>
      <c r="AHU577"/>
      <c r="AHV577"/>
      <c r="AHW577"/>
      <c r="AHX577"/>
      <c r="AHY577"/>
      <c r="AHZ577"/>
      <c r="AIA577"/>
      <c r="AIB577"/>
      <c r="AIC577"/>
      <c r="AID577"/>
      <c r="AIE577"/>
      <c r="AIF577"/>
      <c r="AIG577"/>
      <c r="AIH577"/>
      <c r="AII577"/>
      <c r="AIJ577"/>
      <c r="AIK577"/>
      <c r="AIL577"/>
      <c r="AIM577"/>
      <c r="AIN577"/>
      <c r="AIO577"/>
      <c r="AIP577"/>
      <c r="AIQ577"/>
      <c r="AIR577"/>
      <c r="AIS577"/>
      <c r="AIT577"/>
      <c r="AIU577"/>
      <c r="AIV577"/>
      <c r="AIW577"/>
      <c r="AIX577"/>
      <c r="AIY577"/>
      <c r="AIZ577"/>
      <c r="AJA577"/>
      <c r="AJB577"/>
      <c r="AJC577"/>
      <c r="AJD577"/>
      <c r="AJE577"/>
      <c r="AJF577"/>
      <c r="AJG577"/>
      <c r="AJH577"/>
      <c r="AJI577"/>
      <c r="AJJ577"/>
      <c r="AJK577"/>
      <c r="AJL577"/>
      <c r="AJM577"/>
      <c r="AJN577"/>
      <c r="AJO577"/>
      <c r="AJP577"/>
      <c r="AJQ577"/>
      <c r="AJR577"/>
      <c r="AJS577"/>
      <c r="AJT577"/>
      <c r="AJU577"/>
      <c r="AJV577"/>
      <c r="AJW577"/>
      <c r="AJX577"/>
      <c r="AJY577"/>
      <c r="AJZ577"/>
      <c r="AKA577"/>
      <c r="AKB577"/>
      <c r="AKC577"/>
      <c r="AKD577"/>
      <c r="AKE577"/>
      <c r="AKF577"/>
      <c r="AKG577"/>
      <c r="AKH577"/>
      <c r="AKI577"/>
      <c r="AKJ577"/>
      <c r="AKK577"/>
      <c r="AKL577"/>
      <c r="AKM577"/>
      <c r="AKN577"/>
      <c r="AKO577"/>
      <c r="AKP577"/>
      <c r="AKQ577"/>
      <c r="AKR577"/>
      <c r="AKS577"/>
      <c r="AKT577"/>
      <c r="AKU577"/>
      <c r="AKV577"/>
      <c r="AKW577"/>
      <c r="AKX577"/>
      <c r="AKY577"/>
      <c r="AKZ577"/>
      <c r="ALA577"/>
      <c r="ALB577"/>
      <c r="ALC577"/>
      <c r="ALD577"/>
      <c r="ALE577"/>
      <c r="ALF577"/>
      <c r="ALG577"/>
      <c r="ALH577"/>
      <c r="ALI577"/>
      <c r="ALJ577"/>
      <c r="ALK577"/>
      <c r="ALL577"/>
      <c r="ALM577"/>
      <c r="ALN577"/>
      <c r="ALO577"/>
      <c r="ALP577"/>
      <c r="ALQ577"/>
      <c r="ALR577"/>
      <c r="ALS577"/>
      <c r="ALT577"/>
      <c r="ALU577"/>
      <c r="ALV577"/>
      <c r="ALW577"/>
      <c r="ALX577"/>
      <c r="ALY577"/>
      <c r="ALZ577"/>
      <c r="AMA577"/>
      <c r="AMB577"/>
      <c r="AMC577"/>
      <c r="AMD577"/>
      <c r="AME577"/>
      <c r="AMF577"/>
    </row>
    <row r="578" spans="1:1024">
      <c r="A578" s="22">
        <v>574</v>
      </c>
      <c r="B578" s="33" t="s">
        <v>902</v>
      </c>
      <c r="C578" s="34" t="s">
        <v>903</v>
      </c>
      <c r="D578" s="35">
        <v>15</v>
      </c>
      <c r="E578" s="26"/>
      <c r="F578" s="27"/>
      <c r="G578" s="28"/>
      <c r="H578"/>
      <c r="I578" s="29"/>
      <c r="J578" s="30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  <c r="IP578"/>
      <c r="IQ578"/>
      <c r="IR578"/>
      <c r="IS578"/>
      <c r="IT578"/>
      <c r="IU578"/>
      <c r="IV578"/>
      <c r="IW578"/>
      <c r="IX578"/>
      <c r="IY578"/>
      <c r="IZ578"/>
      <c r="JA578"/>
      <c r="JB578"/>
      <c r="JC578"/>
      <c r="JD578"/>
      <c r="JE578"/>
      <c r="JF578"/>
      <c r="JG578"/>
      <c r="JH578"/>
      <c r="JI578"/>
      <c r="JJ578"/>
      <c r="JK578"/>
      <c r="JL578"/>
      <c r="JM578"/>
      <c r="JN578"/>
      <c r="JO578"/>
      <c r="JP578"/>
      <c r="JQ578"/>
      <c r="JR578"/>
      <c r="JS578"/>
      <c r="JT578"/>
      <c r="JU578"/>
      <c r="JV578"/>
      <c r="JW578"/>
      <c r="JX578"/>
      <c r="JY578"/>
      <c r="JZ578"/>
      <c r="KA578"/>
      <c r="KB578"/>
      <c r="KC578"/>
      <c r="KD578"/>
      <c r="KE578"/>
      <c r="KF578"/>
      <c r="KG578"/>
      <c r="KH578"/>
      <c r="KI578"/>
      <c r="KJ578"/>
      <c r="KK578"/>
      <c r="KL578"/>
      <c r="KM578"/>
      <c r="KN578"/>
      <c r="KO578"/>
      <c r="KP578"/>
      <c r="KQ578"/>
      <c r="KR578"/>
      <c r="KS578"/>
      <c r="KT578"/>
      <c r="KU578"/>
      <c r="KV578"/>
      <c r="KW578"/>
      <c r="KX578"/>
      <c r="KY578"/>
      <c r="KZ578"/>
      <c r="LA578"/>
      <c r="LB578"/>
      <c r="LC578"/>
      <c r="LD578"/>
      <c r="LE578"/>
      <c r="LF578"/>
      <c r="LG578"/>
      <c r="LH578"/>
      <c r="LI578"/>
      <c r="LJ578"/>
      <c r="LK578"/>
      <c r="LL578"/>
      <c r="LM578"/>
      <c r="LN578"/>
      <c r="LO578"/>
      <c r="LP578"/>
      <c r="LQ578"/>
      <c r="LR578"/>
      <c r="LS578"/>
      <c r="LT578"/>
      <c r="LU578"/>
      <c r="LV578"/>
      <c r="LW578"/>
      <c r="LX578"/>
      <c r="LY578"/>
      <c r="LZ578"/>
      <c r="MA578"/>
      <c r="MB578"/>
      <c r="MC578"/>
      <c r="MD578"/>
      <c r="ME578"/>
      <c r="MF578"/>
      <c r="MG578"/>
      <c r="MH578"/>
      <c r="MI578"/>
      <c r="MJ578"/>
      <c r="MK578"/>
      <c r="ML578"/>
      <c r="MM578"/>
      <c r="MN578"/>
      <c r="MO578"/>
      <c r="MP578"/>
      <c r="MQ578"/>
      <c r="MR578"/>
      <c r="MS578"/>
      <c r="MT578"/>
      <c r="MU578"/>
      <c r="MV578"/>
      <c r="MW578"/>
      <c r="MX578"/>
      <c r="MY578"/>
      <c r="MZ578"/>
      <c r="NA578"/>
      <c r="NB578"/>
      <c r="NC578"/>
      <c r="ND578"/>
      <c r="NE578"/>
      <c r="NF578"/>
      <c r="NG578"/>
      <c r="NH578"/>
      <c r="NI578"/>
      <c r="NJ578"/>
      <c r="NK578"/>
      <c r="NL578"/>
      <c r="NM578"/>
      <c r="NN578"/>
      <c r="NO578"/>
      <c r="NP578"/>
      <c r="NQ578"/>
      <c r="NR578"/>
      <c r="NS578"/>
      <c r="NT578"/>
      <c r="NU578"/>
      <c r="NV578"/>
      <c r="NW578"/>
      <c r="NX578"/>
      <c r="NY578"/>
      <c r="NZ578"/>
      <c r="OA578"/>
      <c r="OB578"/>
      <c r="OC578"/>
      <c r="OD578"/>
      <c r="OE578"/>
      <c r="OF578"/>
      <c r="OG578"/>
      <c r="OH578"/>
      <c r="OI578"/>
      <c r="OJ578"/>
      <c r="OK578"/>
      <c r="OL578"/>
      <c r="OM578"/>
      <c r="ON578"/>
      <c r="OO578"/>
      <c r="OP578"/>
      <c r="OQ578"/>
      <c r="OR578"/>
      <c r="OS578"/>
      <c r="OT578"/>
      <c r="OU578"/>
      <c r="OV578"/>
      <c r="OW578"/>
      <c r="OX578"/>
      <c r="OY578"/>
      <c r="OZ578"/>
      <c r="PA578"/>
      <c r="PB578"/>
      <c r="PC578"/>
      <c r="PD578"/>
      <c r="PE578"/>
      <c r="PF578"/>
      <c r="PG578"/>
      <c r="PH578"/>
      <c r="PI578"/>
      <c r="PJ578"/>
      <c r="PK578"/>
      <c r="PL578"/>
      <c r="PM578"/>
      <c r="PN578"/>
      <c r="PO578"/>
      <c r="PP578"/>
      <c r="PQ578"/>
      <c r="PR578"/>
      <c r="PS578"/>
      <c r="PT578"/>
      <c r="PU578"/>
      <c r="PV578"/>
      <c r="PW578"/>
      <c r="PX578"/>
      <c r="PY578"/>
      <c r="PZ578"/>
      <c r="QA578"/>
      <c r="QB578"/>
      <c r="QC578"/>
      <c r="QD578"/>
      <c r="QE578"/>
      <c r="QF578"/>
      <c r="QG578"/>
      <c r="QH578"/>
      <c r="QI578"/>
      <c r="QJ578"/>
      <c r="QK578"/>
      <c r="QL578"/>
      <c r="QM578"/>
      <c r="QN578"/>
      <c r="QO578"/>
      <c r="QP578"/>
      <c r="QQ578"/>
      <c r="QR578"/>
      <c r="QS578"/>
      <c r="QT578"/>
      <c r="QU578"/>
      <c r="QV578"/>
      <c r="QW578"/>
      <c r="QX578"/>
      <c r="QY578"/>
      <c r="QZ578"/>
      <c r="RA578"/>
      <c r="RB578"/>
      <c r="RC578"/>
      <c r="RD578"/>
      <c r="RE578"/>
      <c r="RF578"/>
      <c r="RG578"/>
      <c r="RH578"/>
      <c r="RI578"/>
      <c r="RJ578"/>
      <c r="RK578"/>
      <c r="RL578"/>
      <c r="RM578"/>
      <c r="RN578"/>
      <c r="RO578"/>
      <c r="RP578"/>
      <c r="RQ578"/>
      <c r="RR578"/>
      <c r="RS578"/>
      <c r="RT578"/>
      <c r="RU578"/>
      <c r="RV578"/>
      <c r="RW578"/>
      <c r="RX578"/>
      <c r="RY578"/>
      <c r="RZ578"/>
      <c r="SA578"/>
      <c r="SB578"/>
      <c r="SC578"/>
      <c r="SD578"/>
      <c r="SE578"/>
      <c r="SF578"/>
      <c r="SG578"/>
      <c r="SH578"/>
      <c r="SI578"/>
      <c r="SJ578"/>
      <c r="SK578"/>
      <c r="SL578"/>
      <c r="SM578"/>
      <c r="SN578"/>
      <c r="SO578"/>
      <c r="SP578"/>
      <c r="SQ578"/>
      <c r="SR578"/>
      <c r="SS578"/>
      <c r="ST578"/>
      <c r="SU578"/>
      <c r="SV578"/>
      <c r="SW578"/>
      <c r="SX578"/>
      <c r="SY578"/>
      <c r="SZ578"/>
      <c r="TA578"/>
      <c r="TB578"/>
      <c r="TC578"/>
      <c r="TD578"/>
      <c r="TE578"/>
      <c r="TF578"/>
      <c r="TG578"/>
      <c r="TH578"/>
      <c r="TI578"/>
      <c r="TJ578"/>
      <c r="TK578"/>
      <c r="TL578"/>
      <c r="TM578"/>
      <c r="TN578"/>
      <c r="TO578"/>
      <c r="TP578"/>
      <c r="TQ578"/>
      <c r="TR578"/>
      <c r="TS578"/>
      <c r="TT578"/>
      <c r="TU578"/>
      <c r="TV578"/>
      <c r="TW578"/>
      <c r="TX578"/>
      <c r="TY578"/>
      <c r="TZ578"/>
      <c r="UA578"/>
      <c r="UB578"/>
      <c r="UC578"/>
      <c r="UD578"/>
      <c r="UE578"/>
      <c r="UF578"/>
      <c r="UG578"/>
      <c r="UH578"/>
      <c r="UI578"/>
      <c r="UJ578"/>
      <c r="UK578"/>
      <c r="UL578"/>
      <c r="UM578"/>
      <c r="UN578"/>
      <c r="UO578"/>
      <c r="UP578"/>
      <c r="UQ578"/>
      <c r="UR578"/>
      <c r="US578"/>
      <c r="UT578"/>
      <c r="UU578"/>
      <c r="UV578"/>
      <c r="UW578"/>
      <c r="UX578"/>
      <c r="UY578"/>
      <c r="UZ578"/>
      <c r="VA578"/>
      <c r="VB578"/>
      <c r="VC578"/>
      <c r="VD578"/>
      <c r="VE578"/>
      <c r="VF578"/>
      <c r="VG578"/>
      <c r="VH578"/>
      <c r="VI578"/>
      <c r="VJ578"/>
      <c r="VK578"/>
      <c r="VL578"/>
      <c r="VM578"/>
      <c r="VN578"/>
      <c r="VO578"/>
      <c r="VP578"/>
      <c r="VQ578"/>
      <c r="VR578"/>
      <c r="VS578"/>
      <c r="VT578"/>
      <c r="VU578"/>
      <c r="VV578"/>
      <c r="VW578"/>
      <c r="VX578"/>
      <c r="VY578"/>
      <c r="VZ578"/>
      <c r="WA578"/>
      <c r="WB578"/>
      <c r="WC578"/>
      <c r="WD578"/>
      <c r="WE578"/>
      <c r="WF578"/>
      <c r="WG578"/>
      <c r="WH578"/>
      <c r="WI578"/>
      <c r="WJ578"/>
      <c r="WK578"/>
      <c r="WL578"/>
      <c r="WM578"/>
      <c r="WN578"/>
      <c r="WO578"/>
      <c r="WP578"/>
      <c r="WQ578"/>
      <c r="WR578"/>
      <c r="WS578"/>
      <c r="WT578"/>
      <c r="WU578"/>
      <c r="WV578"/>
      <c r="WW578"/>
      <c r="WX578"/>
      <c r="WY578"/>
      <c r="WZ578"/>
      <c r="XA578"/>
      <c r="XB578"/>
      <c r="XC578"/>
      <c r="XD578"/>
      <c r="XE578"/>
      <c r="XF578"/>
      <c r="XG578"/>
      <c r="XH578"/>
      <c r="XI578"/>
      <c r="XJ578"/>
      <c r="XK578"/>
      <c r="XL578"/>
      <c r="XM578"/>
      <c r="XN578"/>
      <c r="XO578"/>
      <c r="XP578"/>
      <c r="XQ578"/>
      <c r="XR578"/>
      <c r="XS578"/>
      <c r="XT578"/>
      <c r="XU578"/>
      <c r="XV578"/>
      <c r="XW578"/>
      <c r="XX578"/>
      <c r="XY578"/>
      <c r="XZ578"/>
      <c r="YA578"/>
      <c r="YB578"/>
      <c r="YC578"/>
      <c r="YD578"/>
      <c r="YE578"/>
      <c r="YF578"/>
      <c r="YG578"/>
      <c r="YH578"/>
      <c r="YI578"/>
      <c r="YJ578"/>
      <c r="YK578"/>
      <c r="YL578"/>
      <c r="YM578"/>
      <c r="YN578"/>
      <c r="YO578"/>
      <c r="YP578"/>
      <c r="YQ578"/>
      <c r="YR578"/>
      <c r="YS578"/>
      <c r="YT578"/>
      <c r="YU578"/>
      <c r="YV578"/>
      <c r="YW578"/>
      <c r="YX578"/>
      <c r="YY578"/>
      <c r="YZ578"/>
      <c r="ZA578"/>
      <c r="ZB578"/>
      <c r="ZC578"/>
      <c r="ZD578"/>
      <c r="ZE578"/>
      <c r="ZF578"/>
      <c r="ZG578"/>
      <c r="ZH578"/>
      <c r="ZI578"/>
      <c r="ZJ578"/>
      <c r="ZK578"/>
      <c r="ZL578"/>
      <c r="ZM578"/>
      <c r="ZN578"/>
      <c r="ZO578"/>
      <c r="ZP578"/>
      <c r="ZQ578"/>
      <c r="ZR578"/>
      <c r="ZS578"/>
      <c r="ZT578"/>
      <c r="ZU578"/>
      <c r="ZV578"/>
      <c r="ZW578"/>
      <c r="ZX578"/>
      <c r="ZY578"/>
      <c r="ZZ578"/>
      <c r="AAA578"/>
      <c r="AAB578"/>
      <c r="AAC578"/>
      <c r="AAD578"/>
      <c r="AAE578"/>
      <c r="AAF578"/>
      <c r="AAG578"/>
      <c r="AAH578"/>
      <c r="AAI578"/>
      <c r="AAJ578"/>
      <c r="AAK578"/>
      <c r="AAL578"/>
      <c r="AAM578"/>
      <c r="AAN578"/>
      <c r="AAO578"/>
      <c r="AAP578"/>
      <c r="AAQ578"/>
      <c r="AAR578"/>
      <c r="AAS578"/>
      <c r="AAT578"/>
      <c r="AAU578"/>
      <c r="AAV578"/>
      <c r="AAW578"/>
      <c r="AAX578"/>
      <c r="AAY578"/>
      <c r="AAZ578"/>
      <c r="ABA578"/>
      <c r="ABB578"/>
      <c r="ABC578"/>
      <c r="ABD578"/>
      <c r="ABE578"/>
      <c r="ABF578"/>
      <c r="ABG578"/>
      <c r="ABH578"/>
      <c r="ABI578"/>
      <c r="ABJ578"/>
      <c r="ABK578"/>
      <c r="ABL578"/>
      <c r="ABM578"/>
      <c r="ABN578"/>
      <c r="ABO578"/>
      <c r="ABP578"/>
      <c r="ABQ578"/>
      <c r="ABR578"/>
      <c r="ABS578"/>
      <c r="ABT578"/>
      <c r="ABU578"/>
      <c r="ABV578"/>
      <c r="ABW578"/>
      <c r="ABX578"/>
      <c r="ABY578"/>
      <c r="ABZ578"/>
      <c r="ACA578"/>
      <c r="ACB578"/>
      <c r="ACC578"/>
      <c r="ACD578"/>
      <c r="ACE578"/>
      <c r="ACF578"/>
      <c r="ACG578"/>
      <c r="ACH578"/>
      <c r="ACI578"/>
      <c r="ACJ578"/>
      <c r="ACK578"/>
      <c r="ACL578"/>
      <c r="ACM578"/>
      <c r="ACN578"/>
      <c r="ACO578"/>
      <c r="ACP578"/>
      <c r="ACQ578"/>
      <c r="ACR578"/>
      <c r="ACS578"/>
      <c r="ACT578"/>
      <c r="ACU578"/>
      <c r="ACV578"/>
      <c r="ACW578"/>
      <c r="ACX578"/>
      <c r="ACY578"/>
      <c r="ACZ578"/>
      <c r="ADA578"/>
      <c r="ADB578"/>
      <c r="ADC578"/>
      <c r="ADD578"/>
      <c r="ADE578"/>
      <c r="ADF578"/>
      <c r="ADG578"/>
      <c r="ADH578"/>
      <c r="ADI578"/>
      <c r="ADJ578"/>
      <c r="ADK578"/>
      <c r="ADL578"/>
      <c r="ADM578"/>
      <c r="ADN578"/>
      <c r="ADO578"/>
      <c r="ADP578"/>
      <c r="ADQ578"/>
      <c r="ADR578"/>
      <c r="ADS578"/>
      <c r="ADT578"/>
      <c r="ADU578"/>
      <c r="ADV578"/>
      <c r="ADW578"/>
      <c r="ADX578"/>
      <c r="ADY578"/>
      <c r="ADZ578"/>
      <c r="AEA578"/>
      <c r="AEB578"/>
      <c r="AEC578"/>
      <c r="AED578"/>
      <c r="AEE578"/>
      <c r="AEF578"/>
      <c r="AEG578"/>
      <c r="AEH578"/>
      <c r="AEI578"/>
      <c r="AEJ578"/>
      <c r="AEK578"/>
      <c r="AEL578"/>
      <c r="AEM578"/>
      <c r="AEN578"/>
      <c r="AEO578"/>
      <c r="AEP578"/>
      <c r="AEQ578"/>
      <c r="AER578"/>
      <c r="AES578"/>
      <c r="AET578"/>
      <c r="AEU578"/>
      <c r="AEV578"/>
      <c r="AEW578"/>
      <c r="AEX578"/>
      <c r="AEY578"/>
      <c r="AEZ578"/>
      <c r="AFA578"/>
      <c r="AFB578"/>
      <c r="AFC578"/>
      <c r="AFD578"/>
      <c r="AFE578"/>
      <c r="AFF578"/>
      <c r="AFG578"/>
      <c r="AFH578"/>
      <c r="AFI578"/>
      <c r="AFJ578"/>
      <c r="AFK578"/>
      <c r="AFL578"/>
      <c r="AFM578"/>
      <c r="AFN578"/>
      <c r="AFO578"/>
      <c r="AFP578"/>
      <c r="AFQ578"/>
      <c r="AFR578"/>
      <c r="AFS578"/>
      <c r="AFT578"/>
      <c r="AFU578"/>
      <c r="AFV578"/>
      <c r="AFW578"/>
      <c r="AFX578"/>
      <c r="AFY578"/>
      <c r="AFZ578"/>
      <c r="AGA578"/>
      <c r="AGB578"/>
      <c r="AGC578"/>
      <c r="AGD578"/>
      <c r="AGE578"/>
      <c r="AGF578"/>
      <c r="AGG578"/>
      <c r="AGH578"/>
      <c r="AGI578"/>
      <c r="AGJ578"/>
      <c r="AGK578"/>
      <c r="AGL578"/>
      <c r="AGM578"/>
      <c r="AGN578"/>
      <c r="AGO578"/>
      <c r="AGP578"/>
      <c r="AGQ578"/>
      <c r="AGR578"/>
      <c r="AGS578"/>
      <c r="AGT578"/>
      <c r="AGU578"/>
      <c r="AGV578"/>
      <c r="AGW578"/>
      <c r="AGX578"/>
      <c r="AGY578"/>
      <c r="AGZ578"/>
      <c r="AHA578"/>
      <c r="AHB578"/>
      <c r="AHC578"/>
      <c r="AHD578"/>
      <c r="AHE578"/>
      <c r="AHF578"/>
      <c r="AHG578"/>
      <c r="AHH578"/>
      <c r="AHI578"/>
      <c r="AHJ578"/>
      <c r="AHK578"/>
      <c r="AHL578"/>
      <c r="AHM578"/>
      <c r="AHN578"/>
      <c r="AHO578"/>
      <c r="AHP578"/>
      <c r="AHQ578"/>
      <c r="AHR578"/>
      <c r="AHS578"/>
      <c r="AHT578"/>
      <c r="AHU578"/>
      <c r="AHV578"/>
      <c r="AHW578"/>
      <c r="AHX578"/>
      <c r="AHY578"/>
      <c r="AHZ578"/>
      <c r="AIA578"/>
      <c r="AIB578"/>
      <c r="AIC578"/>
      <c r="AID578"/>
      <c r="AIE578"/>
      <c r="AIF578"/>
      <c r="AIG578"/>
      <c r="AIH578"/>
      <c r="AII578"/>
      <c r="AIJ578"/>
      <c r="AIK578"/>
      <c r="AIL578"/>
      <c r="AIM578"/>
      <c r="AIN578"/>
      <c r="AIO578"/>
      <c r="AIP578"/>
      <c r="AIQ578"/>
      <c r="AIR578"/>
      <c r="AIS578"/>
      <c r="AIT578"/>
      <c r="AIU578"/>
      <c r="AIV578"/>
      <c r="AIW578"/>
      <c r="AIX578"/>
      <c r="AIY578"/>
      <c r="AIZ578"/>
      <c r="AJA578"/>
      <c r="AJB578"/>
      <c r="AJC578"/>
      <c r="AJD578"/>
      <c r="AJE578"/>
      <c r="AJF578"/>
      <c r="AJG578"/>
      <c r="AJH578"/>
      <c r="AJI578"/>
      <c r="AJJ578"/>
      <c r="AJK578"/>
      <c r="AJL578"/>
      <c r="AJM578"/>
      <c r="AJN578"/>
      <c r="AJO578"/>
      <c r="AJP578"/>
      <c r="AJQ578"/>
      <c r="AJR578"/>
      <c r="AJS578"/>
      <c r="AJT578"/>
      <c r="AJU578"/>
      <c r="AJV578"/>
      <c r="AJW578"/>
      <c r="AJX578"/>
      <c r="AJY578"/>
      <c r="AJZ578"/>
      <c r="AKA578"/>
      <c r="AKB578"/>
      <c r="AKC578"/>
      <c r="AKD578"/>
      <c r="AKE578"/>
      <c r="AKF578"/>
      <c r="AKG578"/>
      <c r="AKH578"/>
      <c r="AKI578"/>
      <c r="AKJ578"/>
      <c r="AKK578"/>
      <c r="AKL578"/>
      <c r="AKM578"/>
      <c r="AKN578"/>
      <c r="AKO578"/>
      <c r="AKP578"/>
      <c r="AKQ578"/>
      <c r="AKR578"/>
      <c r="AKS578"/>
      <c r="AKT578"/>
      <c r="AKU578"/>
      <c r="AKV578"/>
      <c r="AKW578"/>
      <c r="AKX578"/>
      <c r="AKY578"/>
      <c r="AKZ578"/>
      <c r="ALA578"/>
      <c r="ALB578"/>
      <c r="ALC578"/>
      <c r="ALD578"/>
      <c r="ALE578"/>
      <c r="ALF578"/>
      <c r="ALG578"/>
      <c r="ALH578"/>
      <c r="ALI578"/>
      <c r="ALJ578"/>
      <c r="ALK578"/>
      <c r="ALL578"/>
      <c r="ALM578"/>
      <c r="ALN578"/>
      <c r="ALO578"/>
      <c r="ALP578"/>
      <c r="ALQ578"/>
      <c r="ALR578"/>
      <c r="ALS578"/>
      <c r="ALT578"/>
      <c r="ALU578"/>
      <c r="ALV578"/>
      <c r="ALW578"/>
      <c r="ALX578"/>
      <c r="ALY578"/>
      <c r="ALZ578"/>
      <c r="AMA578"/>
      <c r="AMB578"/>
      <c r="AMC578"/>
      <c r="AMD578"/>
      <c r="AME578"/>
      <c r="AMF578"/>
    </row>
    <row r="579" spans="1:1024" s="5" customFormat="1" ht="25.5">
      <c r="A579" s="22">
        <v>575</v>
      </c>
      <c r="B579" s="23" t="s">
        <v>904</v>
      </c>
      <c r="C579" s="24" t="s">
        <v>905</v>
      </c>
      <c r="D579" s="31">
        <v>110</v>
      </c>
      <c r="E579" s="26"/>
      <c r="F579" s="27"/>
      <c r="G579" s="28"/>
      <c r="H579"/>
      <c r="I579" s="29"/>
      <c r="J579" s="30"/>
      <c r="IB579" s="6"/>
      <c r="IC579" s="6"/>
      <c r="AMG579"/>
      <c r="AMH579"/>
      <c r="AMI579"/>
      <c r="AMJ579"/>
    </row>
    <row r="580" spans="1:1024" s="5" customFormat="1">
      <c r="A580" s="22">
        <v>576</v>
      </c>
      <c r="B580" s="23" t="s">
        <v>906</v>
      </c>
      <c r="C580" s="24" t="s">
        <v>895</v>
      </c>
      <c r="D580" s="31">
        <v>60</v>
      </c>
      <c r="E580" s="26"/>
      <c r="F580" s="27"/>
      <c r="G580" s="28"/>
      <c r="H580"/>
      <c r="I580" s="29"/>
      <c r="J580" s="30"/>
      <c r="IB580" s="6"/>
      <c r="IC580" s="6"/>
      <c r="AMG580"/>
      <c r="AMH580"/>
      <c r="AMI580"/>
      <c r="AMJ580"/>
    </row>
    <row r="581" spans="1:1024">
      <c r="A581" s="22">
        <v>577</v>
      </c>
      <c r="B581" s="23" t="s">
        <v>907</v>
      </c>
      <c r="C581" s="24" t="s">
        <v>679</v>
      </c>
      <c r="D581" s="25">
        <v>15</v>
      </c>
      <c r="E581" s="26"/>
      <c r="F581" s="27"/>
      <c r="G581" s="28"/>
      <c r="H581"/>
      <c r="I581" s="29"/>
      <c r="J581" s="30"/>
    </row>
    <row r="582" spans="1:1024" ht="30.75" customHeight="1">
      <c r="A582" s="22">
        <v>578</v>
      </c>
      <c r="B582" s="24" t="s">
        <v>908</v>
      </c>
      <c r="C582" s="24" t="s">
        <v>909</v>
      </c>
      <c r="D582" s="25">
        <v>5</v>
      </c>
      <c r="E582" s="26"/>
      <c r="F582" s="27"/>
      <c r="G582" s="28"/>
      <c r="H582"/>
      <c r="I582" s="29"/>
      <c r="J582" s="30"/>
    </row>
    <row r="583" spans="1:1024">
      <c r="A583" s="22">
        <v>579</v>
      </c>
      <c r="B583" s="23" t="s">
        <v>910</v>
      </c>
      <c r="C583" s="24" t="s">
        <v>95</v>
      </c>
      <c r="D583" s="25">
        <v>7</v>
      </c>
      <c r="E583" s="26"/>
      <c r="F583" s="27"/>
      <c r="G583" s="28"/>
      <c r="H583"/>
      <c r="I583" s="29"/>
      <c r="J583" s="30"/>
    </row>
    <row r="584" spans="1:1024">
      <c r="A584" s="22">
        <v>580</v>
      </c>
      <c r="B584" s="23" t="s">
        <v>911</v>
      </c>
      <c r="C584" s="24" t="s">
        <v>721</v>
      </c>
      <c r="D584" s="25">
        <v>20</v>
      </c>
      <c r="E584" s="26"/>
      <c r="F584" s="27"/>
      <c r="G584" s="28"/>
      <c r="H584"/>
      <c r="I584" s="29"/>
      <c r="J584" s="30"/>
    </row>
    <row r="585" spans="1:1024" ht="127.5">
      <c r="A585" s="22">
        <v>581</v>
      </c>
      <c r="B585" s="23" t="s">
        <v>912</v>
      </c>
      <c r="C585" s="24" t="s">
        <v>913</v>
      </c>
      <c r="D585" s="25">
        <v>4</v>
      </c>
      <c r="E585" s="26"/>
      <c r="F585" s="27"/>
      <c r="G585" s="28"/>
      <c r="H585"/>
      <c r="I585" s="29"/>
      <c r="J585" s="30"/>
    </row>
    <row r="586" spans="1:1024" ht="45" customHeight="1">
      <c r="A586" s="22">
        <v>582</v>
      </c>
      <c r="B586" s="24" t="s">
        <v>914</v>
      </c>
      <c r="C586" s="24" t="s">
        <v>915</v>
      </c>
      <c r="D586" s="25">
        <v>30</v>
      </c>
      <c r="E586" s="26"/>
      <c r="F586" s="27"/>
      <c r="G586" s="28"/>
      <c r="H586"/>
      <c r="I586" s="29"/>
      <c r="J586" s="30"/>
    </row>
    <row r="587" spans="1:1024" ht="76.5">
      <c r="A587" s="22">
        <v>583</v>
      </c>
      <c r="B587" s="23" t="s">
        <v>916</v>
      </c>
      <c r="C587" s="24" t="s">
        <v>915</v>
      </c>
      <c r="D587" s="25">
        <v>30</v>
      </c>
      <c r="E587" s="26"/>
      <c r="F587" s="27"/>
      <c r="G587" s="28"/>
      <c r="H587"/>
      <c r="I587" s="29"/>
      <c r="J587" s="30"/>
    </row>
    <row r="588" spans="1:1024">
      <c r="A588" s="22">
        <v>584</v>
      </c>
      <c r="B588" s="33" t="s">
        <v>917</v>
      </c>
      <c r="C588" s="34" t="s">
        <v>918</v>
      </c>
      <c r="D588" s="35">
        <v>30</v>
      </c>
      <c r="E588" s="26"/>
      <c r="F588" s="27"/>
      <c r="G588" s="28"/>
      <c r="H588"/>
      <c r="I588" s="29"/>
      <c r="J588" s="30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  <c r="IP588"/>
      <c r="IQ588"/>
      <c r="IR588"/>
      <c r="IS588"/>
      <c r="IT588"/>
      <c r="IU588"/>
      <c r="IV588"/>
      <c r="IW588"/>
      <c r="IX588"/>
      <c r="IY588"/>
      <c r="IZ588"/>
      <c r="JA588"/>
      <c r="JB588"/>
      <c r="JC588"/>
      <c r="JD588"/>
      <c r="JE588"/>
      <c r="JF588"/>
      <c r="JG588"/>
      <c r="JH588"/>
      <c r="JI588"/>
      <c r="JJ588"/>
      <c r="JK588"/>
      <c r="JL588"/>
      <c r="JM588"/>
      <c r="JN588"/>
      <c r="JO588"/>
      <c r="JP588"/>
      <c r="JQ588"/>
      <c r="JR588"/>
      <c r="JS588"/>
      <c r="JT588"/>
      <c r="JU588"/>
      <c r="JV588"/>
      <c r="JW588"/>
      <c r="JX588"/>
      <c r="JY588"/>
      <c r="JZ588"/>
      <c r="KA588"/>
      <c r="KB588"/>
      <c r="KC588"/>
      <c r="KD588"/>
      <c r="KE588"/>
      <c r="KF588"/>
      <c r="KG588"/>
      <c r="KH588"/>
      <c r="KI588"/>
      <c r="KJ588"/>
      <c r="KK588"/>
      <c r="KL588"/>
      <c r="KM588"/>
      <c r="KN588"/>
      <c r="KO588"/>
      <c r="KP588"/>
      <c r="KQ588"/>
      <c r="KR588"/>
      <c r="KS588"/>
      <c r="KT588"/>
      <c r="KU588"/>
      <c r="KV588"/>
      <c r="KW588"/>
      <c r="KX588"/>
      <c r="KY588"/>
      <c r="KZ588"/>
      <c r="LA588"/>
      <c r="LB588"/>
      <c r="LC588"/>
      <c r="LD588"/>
      <c r="LE588"/>
      <c r="LF588"/>
      <c r="LG588"/>
      <c r="LH588"/>
      <c r="LI588"/>
      <c r="LJ588"/>
      <c r="LK588"/>
      <c r="LL588"/>
      <c r="LM588"/>
      <c r="LN588"/>
      <c r="LO588"/>
      <c r="LP588"/>
      <c r="LQ588"/>
      <c r="LR588"/>
      <c r="LS588"/>
      <c r="LT588"/>
      <c r="LU588"/>
      <c r="LV588"/>
      <c r="LW588"/>
      <c r="LX588"/>
      <c r="LY588"/>
      <c r="LZ588"/>
      <c r="MA588"/>
      <c r="MB588"/>
      <c r="MC588"/>
      <c r="MD588"/>
      <c r="ME588"/>
      <c r="MF588"/>
      <c r="MG588"/>
      <c r="MH588"/>
      <c r="MI588"/>
      <c r="MJ588"/>
      <c r="MK588"/>
      <c r="ML588"/>
      <c r="MM588"/>
      <c r="MN588"/>
      <c r="MO588"/>
      <c r="MP588"/>
      <c r="MQ588"/>
      <c r="MR588"/>
      <c r="MS588"/>
      <c r="MT588"/>
      <c r="MU588"/>
      <c r="MV588"/>
      <c r="MW588"/>
      <c r="MX588"/>
      <c r="MY588"/>
      <c r="MZ588"/>
      <c r="NA588"/>
      <c r="NB588"/>
      <c r="NC588"/>
      <c r="ND588"/>
      <c r="NE588"/>
      <c r="NF588"/>
      <c r="NG588"/>
      <c r="NH588"/>
      <c r="NI588"/>
      <c r="NJ588"/>
      <c r="NK588"/>
      <c r="NL588"/>
      <c r="NM588"/>
      <c r="NN588"/>
      <c r="NO588"/>
      <c r="NP588"/>
      <c r="NQ588"/>
      <c r="NR588"/>
      <c r="NS588"/>
      <c r="NT588"/>
      <c r="NU588"/>
      <c r="NV588"/>
      <c r="NW588"/>
      <c r="NX588"/>
      <c r="NY588"/>
      <c r="NZ588"/>
      <c r="OA588"/>
      <c r="OB588"/>
      <c r="OC588"/>
      <c r="OD588"/>
      <c r="OE588"/>
      <c r="OF588"/>
      <c r="OG588"/>
      <c r="OH588"/>
      <c r="OI588"/>
      <c r="OJ588"/>
      <c r="OK588"/>
      <c r="OL588"/>
      <c r="OM588"/>
      <c r="ON588"/>
      <c r="OO588"/>
      <c r="OP588"/>
      <c r="OQ588"/>
      <c r="OR588"/>
      <c r="OS588"/>
      <c r="OT588"/>
      <c r="OU588"/>
      <c r="OV588"/>
      <c r="OW588"/>
      <c r="OX588"/>
      <c r="OY588"/>
      <c r="OZ588"/>
      <c r="PA588"/>
      <c r="PB588"/>
      <c r="PC588"/>
      <c r="PD588"/>
      <c r="PE588"/>
      <c r="PF588"/>
      <c r="PG588"/>
      <c r="PH588"/>
      <c r="PI588"/>
      <c r="PJ588"/>
      <c r="PK588"/>
      <c r="PL588"/>
      <c r="PM588"/>
      <c r="PN588"/>
      <c r="PO588"/>
      <c r="PP588"/>
      <c r="PQ588"/>
      <c r="PR588"/>
      <c r="PS588"/>
      <c r="PT588"/>
      <c r="PU588"/>
      <c r="PV588"/>
      <c r="PW588"/>
      <c r="PX588"/>
      <c r="PY588"/>
      <c r="PZ588"/>
      <c r="QA588"/>
      <c r="QB588"/>
      <c r="QC588"/>
      <c r="QD588"/>
      <c r="QE588"/>
      <c r="QF588"/>
      <c r="QG588"/>
      <c r="QH588"/>
      <c r="QI588"/>
      <c r="QJ588"/>
      <c r="QK588"/>
      <c r="QL588"/>
      <c r="QM588"/>
      <c r="QN588"/>
      <c r="QO588"/>
      <c r="QP588"/>
      <c r="QQ588"/>
      <c r="QR588"/>
      <c r="QS588"/>
      <c r="QT588"/>
      <c r="QU588"/>
      <c r="QV588"/>
      <c r="QW588"/>
      <c r="QX588"/>
      <c r="QY588"/>
      <c r="QZ588"/>
      <c r="RA588"/>
      <c r="RB588"/>
      <c r="RC588"/>
      <c r="RD588"/>
      <c r="RE588"/>
      <c r="RF588"/>
      <c r="RG588"/>
      <c r="RH588"/>
      <c r="RI588"/>
      <c r="RJ588"/>
      <c r="RK588"/>
      <c r="RL588"/>
      <c r="RM588"/>
      <c r="RN588"/>
      <c r="RO588"/>
      <c r="RP588"/>
      <c r="RQ588"/>
      <c r="RR588"/>
      <c r="RS588"/>
      <c r="RT588"/>
      <c r="RU588"/>
      <c r="RV588"/>
      <c r="RW588"/>
      <c r="RX588"/>
      <c r="RY588"/>
      <c r="RZ588"/>
      <c r="SA588"/>
      <c r="SB588"/>
      <c r="SC588"/>
      <c r="SD588"/>
      <c r="SE588"/>
      <c r="SF588"/>
      <c r="SG588"/>
      <c r="SH588"/>
      <c r="SI588"/>
      <c r="SJ588"/>
      <c r="SK588"/>
      <c r="SL588"/>
      <c r="SM588"/>
      <c r="SN588"/>
      <c r="SO588"/>
      <c r="SP588"/>
      <c r="SQ588"/>
      <c r="SR588"/>
      <c r="SS588"/>
      <c r="ST588"/>
      <c r="SU588"/>
      <c r="SV588"/>
      <c r="SW588"/>
      <c r="SX588"/>
      <c r="SY588"/>
      <c r="SZ588"/>
      <c r="TA588"/>
      <c r="TB588"/>
      <c r="TC588"/>
      <c r="TD588"/>
      <c r="TE588"/>
      <c r="TF588"/>
      <c r="TG588"/>
      <c r="TH588"/>
      <c r="TI588"/>
      <c r="TJ588"/>
      <c r="TK588"/>
      <c r="TL588"/>
      <c r="TM588"/>
      <c r="TN588"/>
      <c r="TO588"/>
      <c r="TP588"/>
      <c r="TQ588"/>
      <c r="TR588"/>
      <c r="TS588"/>
      <c r="TT588"/>
      <c r="TU588"/>
      <c r="TV588"/>
      <c r="TW588"/>
      <c r="TX588"/>
      <c r="TY588"/>
      <c r="TZ588"/>
      <c r="UA588"/>
      <c r="UB588"/>
      <c r="UC588"/>
      <c r="UD588"/>
      <c r="UE588"/>
      <c r="UF588"/>
      <c r="UG588"/>
      <c r="UH588"/>
      <c r="UI588"/>
      <c r="UJ588"/>
      <c r="UK588"/>
      <c r="UL588"/>
      <c r="UM588"/>
      <c r="UN588"/>
      <c r="UO588"/>
      <c r="UP588"/>
      <c r="UQ588"/>
      <c r="UR588"/>
      <c r="US588"/>
      <c r="UT588"/>
      <c r="UU588"/>
      <c r="UV588"/>
      <c r="UW588"/>
      <c r="UX588"/>
      <c r="UY588"/>
      <c r="UZ588"/>
      <c r="VA588"/>
      <c r="VB588"/>
      <c r="VC588"/>
      <c r="VD588"/>
      <c r="VE588"/>
      <c r="VF588"/>
      <c r="VG588"/>
      <c r="VH588"/>
      <c r="VI588"/>
      <c r="VJ588"/>
      <c r="VK588"/>
      <c r="VL588"/>
      <c r="VM588"/>
      <c r="VN588"/>
      <c r="VO588"/>
      <c r="VP588"/>
      <c r="VQ588"/>
      <c r="VR588"/>
      <c r="VS588"/>
      <c r="VT588"/>
      <c r="VU588"/>
      <c r="VV588"/>
      <c r="VW588"/>
      <c r="VX588"/>
      <c r="VY588"/>
      <c r="VZ588"/>
      <c r="WA588"/>
      <c r="WB588"/>
      <c r="WC588"/>
      <c r="WD588"/>
      <c r="WE588"/>
      <c r="WF588"/>
      <c r="WG588"/>
      <c r="WH588"/>
      <c r="WI588"/>
      <c r="WJ588"/>
      <c r="WK588"/>
      <c r="WL588"/>
      <c r="WM588"/>
      <c r="WN588"/>
      <c r="WO588"/>
      <c r="WP588"/>
      <c r="WQ588"/>
      <c r="WR588"/>
      <c r="WS588"/>
      <c r="WT588"/>
      <c r="WU588"/>
      <c r="WV588"/>
      <c r="WW588"/>
      <c r="WX588"/>
      <c r="WY588"/>
      <c r="WZ588"/>
      <c r="XA588"/>
      <c r="XB588"/>
      <c r="XC588"/>
      <c r="XD588"/>
      <c r="XE588"/>
      <c r="XF588"/>
      <c r="XG588"/>
      <c r="XH588"/>
      <c r="XI588"/>
      <c r="XJ588"/>
      <c r="XK588"/>
      <c r="XL588"/>
      <c r="XM588"/>
      <c r="XN588"/>
      <c r="XO588"/>
      <c r="XP588"/>
      <c r="XQ588"/>
      <c r="XR588"/>
      <c r="XS588"/>
      <c r="XT588"/>
      <c r="XU588"/>
      <c r="XV588"/>
      <c r="XW588"/>
      <c r="XX588"/>
      <c r="XY588"/>
      <c r="XZ588"/>
      <c r="YA588"/>
      <c r="YB588"/>
      <c r="YC588"/>
      <c r="YD588"/>
      <c r="YE588"/>
      <c r="YF588"/>
      <c r="YG588"/>
      <c r="YH588"/>
      <c r="YI588"/>
      <c r="YJ588"/>
      <c r="YK588"/>
      <c r="YL588"/>
      <c r="YM588"/>
      <c r="YN588"/>
      <c r="YO588"/>
      <c r="YP588"/>
      <c r="YQ588"/>
      <c r="YR588"/>
      <c r="YS588"/>
      <c r="YT588"/>
      <c r="YU588"/>
      <c r="YV588"/>
      <c r="YW588"/>
      <c r="YX588"/>
      <c r="YY588"/>
      <c r="YZ588"/>
      <c r="ZA588"/>
      <c r="ZB588"/>
      <c r="ZC588"/>
      <c r="ZD588"/>
      <c r="ZE588"/>
      <c r="ZF588"/>
      <c r="ZG588"/>
      <c r="ZH588"/>
      <c r="ZI588"/>
      <c r="ZJ588"/>
      <c r="ZK588"/>
      <c r="ZL588"/>
      <c r="ZM588"/>
      <c r="ZN588"/>
      <c r="ZO588"/>
      <c r="ZP588"/>
      <c r="ZQ588"/>
      <c r="ZR588"/>
      <c r="ZS588"/>
      <c r="ZT588"/>
      <c r="ZU588"/>
      <c r="ZV588"/>
      <c r="ZW588"/>
      <c r="ZX588"/>
      <c r="ZY588"/>
      <c r="ZZ588"/>
      <c r="AAA588"/>
      <c r="AAB588"/>
      <c r="AAC588"/>
      <c r="AAD588"/>
      <c r="AAE588"/>
      <c r="AAF588"/>
      <c r="AAG588"/>
      <c r="AAH588"/>
      <c r="AAI588"/>
      <c r="AAJ588"/>
      <c r="AAK588"/>
      <c r="AAL588"/>
      <c r="AAM588"/>
      <c r="AAN588"/>
      <c r="AAO588"/>
      <c r="AAP588"/>
      <c r="AAQ588"/>
      <c r="AAR588"/>
      <c r="AAS588"/>
      <c r="AAT588"/>
      <c r="AAU588"/>
      <c r="AAV588"/>
      <c r="AAW588"/>
      <c r="AAX588"/>
      <c r="AAY588"/>
      <c r="AAZ588"/>
      <c r="ABA588"/>
      <c r="ABB588"/>
      <c r="ABC588"/>
      <c r="ABD588"/>
      <c r="ABE588"/>
      <c r="ABF588"/>
      <c r="ABG588"/>
      <c r="ABH588"/>
      <c r="ABI588"/>
      <c r="ABJ588"/>
      <c r="ABK588"/>
      <c r="ABL588"/>
      <c r="ABM588"/>
      <c r="ABN588"/>
      <c r="ABO588"/>
      <c r="ABP588"/>
      <c r="ABQ588"/>
      <c r="ABR588"/>
      <c r="ABS588"/>
      <c r="ABT588"/>
      <c r="ABU588"/>
      <c r="ABV588"/>
      <c r="ABW588"/>
      <c r="ABX588"/>
      <c r="ABY588"/>
      <c r="ABZ588"/>
      <c r="ACA588"/>
      <c r="ACB588"/>
      <c r="ACC588"/>
      <c r="ACD588"/>
      <c r="ACE588"/>
      <c r="ACF588"/>
      <c r="ACG588"/>
      <c r="ACH588"/>
      <c r="ACI588"/>
      <c r="ACJ588"/>
      <c r="ACK588"/>
      <c r="ACL588"/>
      <c r="ACM588"/>
      <c r="ACN588"/>
      <c r="ACO588"/>
      <c r="ACP588"/>
      <c r="ACQ588"/>
      <c r="ACR588"/>
      <c r="ACS588"/>
      <c r="ACT588"/>
      <c r="ACU588"/>
      <c r="ACV588"/>
      <c r="ACW588"/>
      <c r="ACX588"/>
      <c r="ACY588"/>
      <c r="ACZ588"/>
      <c r="ADA588"/>
      <c r="ADB588"/>
      <c r="ADC588"/>
      <c r="ADD588"/>
      <c r="ADE588"/>
      <c r="ADF588"/>
      <c r="ADG588"/>
      <c r="ADH588"/>
      <c r="ADI588"/>
      <c r="ADJ588"/>
      <c r="ADK588"/>
      <c r="ADL588"/>
      <c r="ADM588"/>
      <c r="ADN588"/>
      <c r="ADO588"/>
      <c r="ADP588"/>
      <c r="ADQ588"/>
      <c r="ADR588"/>
      <c r="ADS588"/>
      <c r="ADT588"/>
      <c r="ADU588"/>
      <c r="ADV588"/>
      <c r="ADW588"/>
      <c r="ADX588"/>
      <c r="ADY588"/>
      <c r="ADZ588"/>
      <c r="AEA588"/>
      <c r="AEB588"/>
      <c r="AEC588"/>
      <c r="AED588"/>
      <c r="AEE588"/>
      <c r="AEF588"/>
      <c r="AEG588"/>
      <c r="AEH588"/>
      <c r="AEI588"/>
      <c r="AEJ588"/>
      <c r="AEK588"/>
      <c r="AEL588"/>
      <c r="AEM588"/>
      <c r="AEN588"/>
      <c r="AEO588"/>
      <c r="AEP588"/>
      <c r="AEQ588"/>
      <c r="AER588"/>
      <c r="AES588"/>
      <c r="AET588"/>
      <c r="AEU588"/>
      <c r="AEV588"/>
      <c r="AEW588"/>
      <c r="AEX588"/>
      <c r="AEY588"/>
      <c r="AEZ588"/>
      <c r="AFA588"/>
      <c r="AFB588"/>
      <c r="AFC588"/>
      <c r="AFD588"/>
      <c r="AFE588"/>
      <c r="AFF588"/>
      <c r="AFG588"/>
      <c r="AFH588"/>
      <c r="AFI588"/>
      <c r="AFJ588"/>
      <c r="AFK588"/>
      <c r="AFL588"/>
      <c r="AFM588"/>
      <c r="AFN588"/>
      <c r="AFO588"/>
      <c r="AFP588"/>
      <c r="AFQ588"/>
      <c r="AFR588"/>
      <c r="AFS588"/>
      <c r="AFT588"/>
      <c r="AFU588"/>
      <c r="AFV588"/>
      <c r="AFW588"/>
      <c r="AFX588"/>
      <c r="AFY588"/>
      <c r="AFZ588"/>
      <c r="AGA588"/>
      <c r="AGB588"/>
      <c r="AGC588"/>
      <c r="AGD588"/>
      <c r="AGE588"/>
      <c r="AGF588"/>
      <c r="AGG588"/>
      <c r="AGH588"/>
      <c r="AGI588"/>
      <c r="AGJ588"/>
      <c r="AGK588"/>
      <c r="AGL588"/>
      <c r="AGM588"/>
      <c r="AGN588"/>
      <c r="AGO588"/>
      <c r="AGP588"/>
      <c r="AGQ588"/>
      <c r="AGR588"/>
      <c r="AGS588"/>
      <c r="AGT588"/>
      <c r="AGU588"/>
      <c r="AGV588"/>
      <c r="AGW588"/>
      <c r="AGX588"/>
      <c r="AGY588"/>
      <c r="AGZ588"/>
      <c r="AHA588"/>
      <c r="AHB588"/>
      <c r="AHC588"/>
      <c r="AHD588"/>
      <c r="AHE588"/>
      <c r="AHF588"/>
      <c r="AHG588"/>
      <c r="AHH588"/>
      <c r="AHI588"/>
      <c r="AHJ588"/>
      <c r="AHK588"/>
      <c r="AHL588"/>
      <c r="AHM588"/>
      <c r="AHN588"/>
      <c r="AHO588"/>
      <c r="AHP588"/>
      <c r="AHQ588"/>
      <c r="AHR588"/>
      <c r="AHS588"/>
      <c r="AHT588"/>
      <c r="AHU588"/>
      <c r="AHV588"/>
      <c r="AHW588"/>
      <c r="AHX588"/>
      <c r="AHY588"/>
      <c r="AHZ588"/>
      <c r="AIA588"/>
      <c r="AIB588"/>
      <c r="AIC588"/>
      <c r="AID588"/>
      <c r="AIE588"/>
      <c r="AIF588"/>
      <c r="AIG588"/>
      <c r="AIH588"/>
      <c r="AII588"/>
      <c r="AIJ588"/>
      <c r="AIK588"/>
      <c r="AIL588"/>
      <c r="AIM588"/>
      <c r="AIN588"/>
      <c r="AIO588"/>
      <c r="AIP588"/>
      <c r="AIQ588"/>
      <c r="AIR588"/>
      <c r="AIS588"/>
      <c r="AIT588"/>
      <c r="AIU588"/>
      <c r="AIV588"/>
      <c r="AIW588"/>
      <c r="AIX588"/>
      <c r="AIY588"/>
      <c r="AIZ588"/>
      <c r="AJA588"/>
      <c r="AJB588"/>
      <c r="AJC588"/>
      <c r="AJD588"/>
      <c r="AJE588"/>
      <c r="AJF588"/>
      <c r="AJG588"/>
      <c r="AJH588"/>
      <c r="AJI588"/>
      <c r="AJJ588"/>
      <c r="AJK588"/>
      <c r="AJL588"/>
      <c r="AJM588"/>
      <c r="AJN588"/>
      <c r="AJO588"/>
      <c r="AJP588"/>
      <c r="AJQ588"/>
      <c r="AJR588"/>
      <c r="AJS588"/>
      <c r="AJT588"/>
      <c r="AJU588"/>
      <c r="AJV588"/>
      <c r="AJW588"/>
      <c r="AJX588"/>
      <c r="AJY588"/>
      <c r="AJZ588"/>
      <c r="AKA588"/>
      <c r="AKB588"/>
      <c r="AKC588"/>
      <c r="AKD588"/>
      <c r="AKE588"/>
      <c r="AKF588"/>
      <c r="AKG588"/>
      <c r="AKH588"/>
      <c r="AKI588"/>
      <c r="AKJ588"/>
      <c r="AKK588"/>
      <c r="AKL588"/>
      <c r="AKM588"/>
      <c r="AKN588"/>
      <c r="AKO588"/>
      <c r="AKP588"/>
      <c r="AKQ588"/>
      <c r="AKR588"/>
      <c r="AKS588"/>
      <c r="AKT588"/>
      <c r="AKU588"/>
      <c r="AKV588"/>
      <c r="AKW588"/>
      <c r="AKX588"/>
      <c r="AKY588"/>
      <c r="AKZ588"/>
      <c r="ALA588"/>
      <c r="ALB588"/>
      <c r="ALC588"/>
      <c r="ALD588"/>
      <c r="ALE588"/>
      <c r="ALF588"/>
      <c r="ALG588"/>
      <c r="ALH588"/>
      <c r="ALI588"/>
      <c r="ALJ588"/>
      <c r="ALK588"/>
      <c r="ALL588"/>
      <c r="ALM588"/>
      <c r="ALN588"/>
      <c r="ALO588"/>
      <c r="ALP588"/>
      <c r="ALQ588"/>
      <c r="ALR588"/>
      <c r="ALS588"/>
      <c r="ALT588"/>
      <c r="ALU588"/>
      <c r="ALV588"/>
      <c r="ALW588"/>
      <c r="ALX588"/>
      <c r="ALY588"/>
      <c r="ALZ588"/>
      <c r="AMA588"/>
      <c r="AMB588"/>
      <c r="AMC588"/>
      <c r="AMD588"/>
      <c r="AME588"/>
      <c r="AMF588"/>
    </row>
    <row r="589" spans="1:1024" ht="25.5">
      <c r="A589" s="22">
        <v>585</v>
      </c>
      <c r="B589" s="23" t="s">
        <v>919</v>
      </c>
      <c r="C589" s="24" t="s">
        <v>920</v>
      </c>
      <c r="D589" s="25">
        <v>30</v>
      </c>
      <c r="E589" s="26"/>
      <c r="F589" s="27"/>
      <c r="G589" s="28"/>
      <c r="H589"/>
      <c r="I589" s="29"/>
      <c r="J589" s="30"/>
    </row>
    <row r="590" spans="1:1024" s="6" customFormat="1" ht="57" customHeight="1">
      <c r="A590" s="22">
        <v>586</v>
      </c>
      <c r="B590" s="23" t="s">
        <v>921</v>
      </c>
      <c r="C590" s="24" t="s">
        <v>922</v>
      </c>
      <c r="D590" s="25">
        <v>30</v>
      </c>
      <c r="E590" s="26"/>
      <c r="F590" s="27"/>
      <c r="G590" s="28"/>
      <c r="H590"/>
      <c r="I590" s="29"/>
      <c r="J590" s="30"/>
      <c r="AMG590"/>
      <c r="AMH590"/>
      <c r="AMI590"/>
      <c r="AMJ590"/>
    </row>
    <row r="591" spans="1:1024" s="6" customFormat="1" ht="115.35" customHeight="1">
      <c r="A591" s="22">
        <v>587</v>
      </c>
      <c r="B591" s="23" t="s">
        <v>923</v>
      </c>
      <c r="C591" s="24" t="s">
        <v>924</v>
      </c>
      <c r="D591" s="25">
        <v>40</v>
      </c>
      <c r="E591" s="26"/>
      <c r="F591" s="27"/>
      <c r="G591" s="28"/>
      <c r="H591"/>
      <c r="I591" s="29"/>
      <c r="J591" s="30"/>
      <c r="AMG591"/>
      <c r="AMH591"/>
      <c r="AMI591"/>
      <c r="AMJ591"/>
    </row>
    <row r="592" spans="1:1024" s="6" customFormat="1" ht="63" customHeight="1">
      <c r="A592" s="22">
        <v>588</v>
      </c>
      <c r="B592" s="23" t="s">
        <v>925</v>
      </c>
      <c r="C592" s="24" t="s">
        <v>926</v>
      </c>
      <c r="D592" s="25">
        <v>3</v>
      </c>
      <c r="E592" s="26"/>
      <c r="F592" s="27"/>
      <c r="G592" s="28"/>
      <c r="H592"/>
      <c r="I592" s="29"/>
      <c r="J592" s="30"/>
      <c r="AMG592"/>
      <c r="AMH592"/>
      <c r="AMI592"/>
      <c r="AMJ592"/>
    </row>
    <row r="593" spans="1:1024" s="6" customFormat="1" ht="63" customHeight="1">
      <c r="A593" s="22">
        <v>589</v>
      </c>
      <c r="B593" s="33" t="s">
        <v>927</v>
      </c>
      <c r="C593" s="34" t="s">
        <v>928</v>
      </c>
      <c r="D593" s="35">
        <v>20</v>
      </c>
      <c r="E593" s="26"/>
      <c r="F593" s="27"/>
      <c r="G593" s="28"/>
      <c r="H593"/>
      <c r="I593" s="29"/>
      <c r="J593" s="30"/>
      <c r="AMG593"/>
      <c r="AMH593"/>
      <c r="AMI593"/>
      <c r="AMJ593"/>
    </row>
    <row r="594" spans="1:1024" s="6" customFormat="1" ht="63" customHeight="1">
      <c r="A594" s="22">
        <v>590</v>
      </c>
      <c r="B594" s="33" t="s">
        <v>929</v>
      </c>
      <c r="C594" s="34" t="s">
        <v>930</v>
      </c>
      <c r="D594" s="35">
        <v>30</v>
      </c>
      <c r="E594" s="26"/>
      <c r="F594" s="27"/>
      <c r="G594" s="28"/>
      <c r="H594"/>
      <c r="I594" s="29"/>
      <c r="J594" s="30"/>
      <c r="AMG594"/>
      <c r="AMH594"/>
      <c r="AMI594"/>
      <c r="AMJ594"/>
    </row>
    <row r="595" spans="1:1024" s="6" customFormat="1" ht="63" customHeight="1">
      <c r="A595" s="22">
        <v>591</v>
      </c>
      <c r="B595" s="33" t="s">
        <v>931</v>
      </c>
      <c r="C595" s="34" t="s">
        <v>887</v>
      </c>
      <c r="D595" s="35">
        <v>5</v>
      </c>
      <c r="E595" s="26"/>
      <c r="F595" s="27"/>
      <c r="G595" s="28"/>
      <c r="H595"/>
      <c r="I595" s="29"/>
      <c r="J595" s="30"/>
      <c r="AMG595"/>
      <c r="AMH595"/>
      <c r="AMI595"/>
      <c r="AMJ595"/>
    </row>
    <row r="596" spans="1:1024" s="6" customFormat="1" ht="63" customHeight="1">
      <c r="A596" s="22">
        <v>592</v>
      </c>
      <c r="B596" s="33" t="s">
        <v>932</v>
      </c>
      <c r="C596" s="34" t="s">
        <v>887</v>
      </c>
      <c r="D596" s="35">
        <v>13</v>
      </c>
      <c r="E596" s="26"/>
      <c r="F596" s="27"/>
      <c r="G596" s="28"/>
      <c r="H596"/>
      <c r="I596" s="29"/>
      <c r="J596" s="30"/>
      <c r="AMG596"/>
      <c r="AMH596"/>
      <c r="AMI596"/>
      <c r="AMJ596"/>
    </row>
    <row r="597" spans="1:1024" s="6" customFormat="1" ht="36.6" customHeight="1">
      <c r="A597" s="22">
        <v>593</v>
      </c>
      <c r="B597" s="23" t="s">
        <v>933</v>
      </c>
      <c r="C597" s="24" t="s">
        <v>775</v>
      </c>
      <c r="D597" s="25">
        <v>100</v>
      </c>
      <c r="E597" s="26"/>
      <c r="F597" s="27"/>
      <c r="G597" s="28"/>
      <c r="H597"/>
      <c r="I597" s="29"/>
      <c r="J597" s="30"/>
      <c r="AMG597"/>
      <c r="AMH597"/>
      <c r="AMI597"/>
      <c r="AMJ597"/>
    </row>
    <row r="598" spans="1:1024" s="6" customFormat="1" ht="35.25" customHeight="1">
      <c r="A598" s="22">
        <v>594</v>
      </c>
      <c r="B598" s="23" t="s">
        <v>934</v>
      </c>
      <c r="C598" s="24" t="s">
        <v>731</v>
      </c>
      <c r="D598" s="25">
        <v>2</v>
      </c>
      <c r="E598" s="26"/>
      <c r="F598" s="27"/>
      <c r="G598" s="28"/>
      <c r="H598"/>
      <c r="I598" s="29"/>
      <c r="J598" s="30"/>
      <c r="AMG598"/>
      <c r="AMH598"/>
      <c r="AMI598"/>
      <c r="AMJ598"/>
    </row>
    <row r="599" spans="1:1024" s="6" customFormat="1" ht="36.6" customHeight="1">
      <c r="A599" s="22">
        <v>595</v>
      </c>
      <c r="B599" s="73" t="s">
        <v>935</v>
      </c>
      <c r="C599" s="24" t="s">
        <v>258</v>
      </c>
      <c r="D599" s="25">
        <v>5</v>
      </c>
      <c r="E599" s="26"/>
      <c r="F599" s="27"/>
      <c r="G599" s="28"/>
      <c r="H599"/>
      <c r="I599" s="29"/>
      <c r="J599" s="30"/>
      <c r="AMG599"/>
      <c r="AMH599"/>
      <c r="AMI599"/>
      <c r="AMJ599"/>
    </row>
    <row r="600" spans="1:1024" s="6" customFormat="1" ht="65.25" customHeight="1">
      <c r="A600" s="22"/>
      <c r="B600" s="698" t="s">
        <v>936</v>
      </c>
      <c r="C600" s="698"/>
      <c r="D600" s="698"/>
      <c r="E600" s="698"/>
      <c r="F600" s="27"/>
      <c r="G600" s="82"/>
      <c r="H600" s="26"/>
      <c r="I600" s="29"/>
      <c r="J600" s="83"/>
      <c r="AMG600"/>
      <c r="AMH600"/>
      <c r="AMI600"/>
      <c r="AMJ600"/>
    </row>
    <row r="601" spans="1:1024" s="6" customFormat="1">
      <c r="A601" s="1"/>
      <c r="B601" s="2"/>
      <c r="C601" s="2"/>
      <c r="D601" s="3"/>
      <c r="E601" s="4"/>
      <c r="F601" s="12"/>
      <c r="G601" s="1"/>
      <c r="H601" s="5"/>
      <c r="I601" s="5"/>
      <c r="AMG601"/>
      <c r="AMH601"/>
      <c r="AMI601"/>
      <c r="AMJ601"/>
    </row>
    <row r="602" spans="1:1024" s="6" customFormat="1" ht="15.75" customHeight="1">
      <c r="A602" s="84"/>
      <c r="B602" s="85" t="s">
        <v>937</v>
      </c>
      <c r="C602" s="86"/>
      <c r="D602" s="87"/>
      <c r="E602" s="699" t="s">
        <v>938</v>
      </c>
      <c r="F602" s="699"/>
      <c r="G602" s="699"/>
      <c r="H602" s="86"/>
      <c r="I602" s="5"/>
      <c r="AMG602"/>
      <c r="AMH602"/>
      <c r="AMI602"/>
      <c r="AMJ602"/>
    </row>
    <row r="603" spans="1:1024" s="6" customFormat="1">
      <c r="A603" s="5"/>
      <c r="B603" s="88" t="s">
        <v>939</v>
      </c>
      <c r="C603" s="2"/>
      <c r="D603" s="3"/>
      <c r="E603" s="700" t="s">
        <v>940</v>
      </c>
      <c r="F603" s="700"/>
      <c r="G603" s="700"/>
      <c r="H603" s="90"/>
      <c r="I603" s="5"/>
      <c r="AMG603"/>
      <c r="AMH603"/>
      <c r="AMI603"/>
      <c r="AMJ603"/>
    </row>
    <row r="604" spans="1:1024" s="6" customFormat="1">
      <c r="B604" s="2"/>
      <c r="C604" s="2"/>
      <c r="D604" s="3"/>
      <c r="E604" s="4"/>
      <c r="F604" s="5"/>
      <c r="G604" s="5"/>
      <c r="H604" s="5"/>
      <c r="I604" s="5"/>
      <c r="AMG604"/>
      <c r="AMH604"/>
      <c r="AMI604"/>
      <c r="AMJ604"/>
    </row>
  </sheetData>
  <mergeCells count="3">
    <mergeCell ref="B600:E600"/>
    <mergeCell ref="E602:G602"/>
    <mergeCell ref="E603:G603"/>
  </mergeCells>
  <pageMargins left="0.25" right="0.25" top="0.75" bottom="0.75" header="0.3" footer="0.3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7"/>
  <sheetViews>
    <sheetView zoomScale="110" zoomScaleNormal="110" workbookViewId="0">
      <selection activeCell="E15" sqref="E15"/>
    </sheetView>
  </sheetViews>
  <sheetFormatPr defaultColWidth="8.5703125" defaultRowHeight="15"/>
  <cols>
    <col min="1" max="1" width="3.7109375" style="32" customWidth="1"/>
    <col min="2" max="2" width="42.28515625" style="32" customWidth="1"/>
    <col min="3" max="3" width="21" style="32" customWidth="1"/>
    <col min="4" max="4" width="8.7109375" style="5" customWidth="1"/>
    <col min="5" max="5" width="12.140625" style="32" customWidth="1"/>
    <col min="6" max="6" width="13.42578125" style="32" customWidth="1"/>
    <col min="7" max="7" width="8.42578125" style="32" customWidth="1"/>
    <col min="8" max="8" width="12.42578125" style="32" customWidth="1"/>
    <col min="9" max="9" width="13.28515625" style="32" customWidth="1"/>
    <col min="10" max="10" width="11" style="32" customWidth="1"/>
    <col min="11" max="255" width="8.5703125" style="32"/>
    <col min="256" max="256" width="8.5703125" style="6"/>
    <col min="257" max="257" width="3.7109375" style="6" customWidth="1"/>
    <col min="258" max="258" width="42.28515625" style="6" customWidth="1"/>
    <col min="259" max="259" width="21" style="6" customWidth="1"/>
    <col min="260" max="260" width="8.7109375" style="6" customWidth="1"/>
    <col min="261" max="261" width="12.140625" style="6" customWidth="1"/>
    <col min="262" max="262" width="13.42578125" style="6" customWidth="1"/>
    <col min="263" max="263" width="8.42578125" style="6" customWidth="1"/>
    <col min="264" max="264" width="12.42578125" style="6" customWidth="1"/>
    <col min="265" max="265" width="13.28515625" style="6" customWidth="1"/>
    <col min="266" max="266" width="11" style="6" customWidth="1"/>
    <col min="267" max="512" width="8.5703125" style="6"/>
    <col min="513" max="513" width="3.7109375" style="6" customWidth="1"/>
    <col min="514" max="514" width="42.28515625" style="6" customWidth="1"/>
    <col min="515" max="515" width="21" style="6" customWidth="1"/>
    <col min="516" max="516" width="8.7109375" style="6" customWidth="1"/>
    <col min="517" max="517" width="12.140625" style="6" customWidth="1"/>
    <col min="518" max="518" width="13.42578125" style="6" customWidth="1"/>
    <col min="519" max="519" width="8.42578125" style="6" customWidth="1"/>
    <col min="520" max="520" width="12.42578125" style="6" customWidth="1"/>
    <col min="521" max="521" width="13.28515625" style="6" customWidth="1"/>
    <col min="522" max="522" width="11" style="6" customWidth="1"/>
    <col min="523" max="768" width="8.5703125" style="6"/>
    <col min="769" max="769" width="3.7109375" style="6" customWidth="1"/>
    <col min="770" max="770" width="42.28515625" style="6" customWidth="1"/>
    <col min="771" max="771" width="21" style="6" customWidth="1"/>
    <col min="772" max="772" width="8.7109375" style="6" customWidth="1"/>
    <col min="773" max="773" width="12.140625" style="6" customWidth="1"/>
    <col min="774" max="774" width="13.42578125" style="6" customWidth="1"/>
    <col min="775" max="775" width="8.42578125" style="6" customWidth="1"/>
    <col min="776" max="776" width="12.42578125" style="6" customWidth="1"/>
    <col min="777" max="777" width="13.28515625" style="6" customWidth="1"/>
    <col min="778" max="778" width="11" style="6" customWidth="1"/>
    <col min="779" max="1023" width="8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49"/>
      <c r="B2" s="49"/>
      <c r="C2" s="91"/>
      <c r="D2" s="4"/>
      <c r="E2" s="91"/>
      <c r="F2" s="91"/>
      <c r="G2" s="92"/>
      <c r="H2" s="91"/>
    </row>
    <row r="3" spans="1:1024">
      <c r="A3" s="49"/>
      <c r="B3" s="49"/>
      <c r="C3" s="91"/>
      <c r="D3" s="4"/>
      <c r="E3" s="91"/>
      <c r="F3" s="91"/>
      <c r="G3" s="92"/>
      <c r="H3" s="91"/>
    </row>
    <row r="4" spans="1:1024" s="60" customFormat="1" ht="15.75">
      <c r="A4" s="93" t="s">
        <v>941</v>
      </c>
      <c r="B4" s="94"/>
      <c r="C4" s="94"/>
      <c r="D4" s="95"/>
      <c r="E4" s="94"/>
      <c r="F4" s="94"/>
      <c r="G4" s="94"/>
      <c r="H4" s="94"/>
      <c r="I4" s="94"/>
      <c r="AMJ4"/>
    </row>
    <row r="5" spans="1:1024" s="21" customFormat="1" ht="38.25">
      <c r="A5" s="17" t="s">
        <v>2</v>
      </c>
      <c r="B5" s="17" t="s">
        <v>3</v>
      </c>
      <c r="C5" s="17" t="s">
        <v>4</v>
      </c>
      <c r="D5" s="18" t="s">
        <v>5</v>
      </c>
      <c r="E5" s="19" t="s">
        <v>6</v>
      </c>
      <c r="F5" s="19" t="s">
        <v>7</v>
      </c>
      <c r="G5" s="20" t="s">
        <v>8</v>
      </c>
      <c r="H5" s="19" t="s">
        <v>9</v>
      </c>
      <c r="I5" s="19" t="s">
        <v>10</v>
      </c>
      <c r="J5" s="17" t="s">
        <v>11</v>
      </c>
      <c r="AMJ5"/>
    </row>
    <row r="6" spans="1:1024" ht="15" customHeight="1" thickBot="1">
      <c r="A6" s="96">
        <v>1</v>
      </c>
      <c r="B6" s="97" t="s">
        <v>942</v>
      </c>
      <c r="C6" s="97" t="s">
        <v>943</v>
      </c>
      <c r="D6" s="98">
        <v>5</v>
      </c>
      <c r="E6" s="99"/>
      <c r="F6" s="100"/>
      <c r="G6" s="101"/>
      <c r="H6" s="102"/>
      <c r="I6" s="103"/>
      <c r="J6" s="104"/>
    </row>
    <row r="7" spans="1:1024" ht="15" customHeight="1" thickBot="1">
      <c r="A7" s="96">
        <v>2</v>
      </c>
      <c r="B7" s="105" t="s">
        <v>942</v>
      </c>
      <c r="C7" s="105" t="s">
        <v>944</v>
      </c>
      <c r="D7" s="106">
        <v>280</v>
      </c>
      <c r="E7" s="99"/>
      <c r="F7" s="100"/>
      <c r="G7" s="101"/>
      <c r="H7" s="107"/>
      <c r="I7" s="103"/>
      <c r="J7" s="109"/>
    </row>
    <row r="8" spans="1:1024" ht="15" customHeight="1" thickBot="1">
      <c r="A8" s="96">
        <v>3</v>
      </c>
      <c r="B8" s="105" t="s">
        <v>945</v>
      </c>
      <c r="C8" s="105" t="s">
        <v>946</v>
      </c>
      <c r="D8" s="106">
        <v>200</v>
      </c>
      <c r="E8" s="99"/>
      <c r="F8" s="100"/>
      <c r="G8" s="101"/>
      <c r="H8" s="107"/>
      <c r="I8" s="103"/>
      <c r="J8" s="109"/>
    </row>
    <row r="9" spans="1:1024" ht="15" customHeight="1" thickBot="1">
      <c r="A9" s="96">
        <v>4</v>
      </c>
      <c r="B9" s="105" t="s">
        <v>945</v>
      </c>
      <c r="C9" s="105" t="s">
        <v>947</v>
      </c>
      <c r="D9" s="106">
        <v>200</v>
      </c>
      <c r="E9" s="99"/>
      <c r="F9" s="100"/>
      <c r="G9" s="101"/>
      <c r="H9" s="107"/>
      <c r="I9" s="103"/>
      <c r="J9" s="109"/>
    </row>
    <row r="10" spans="1:1024" ht="15" customHeight="1" thickBot="1">
      <c r="A10" s="96">
        <v>5</v>
      </c>
      <c r="B10" s="105" t="s">
        <v>948</v>
      </c>
      <c r="C10" s="105" t="s">
        <v>947</v>
      </c>
      <c r="D10" s="106">
        <v>200</v>
      </c>
      <c r="E10" s="99"/>
      <c r="F10" s="100"/>
      <c r="G10" s="101"/>
      <c r="H10" s="107"/>
      <c r="I10" s="103"/>
      <c r="J10" s="109"/>
    </row>
    <row r="11" spans="1:1024" ht="15" customHeight="1" thickBot="1">
      <c r="A11" s="96">
        <v>6</v>
      </c>
      <c r="B11" s="105" t="s">
        <v>948</v>
      </c>
      <c r="C11" s="105" t="s">
        <v>946</v>
      </c>
      <c r="D11" s="106">
        <v>1500</v>
      </c>
      <c r="E11" s="99"/>
      <c r="F11" s="100"/>
      <c r="G11" s="101"/>
      <c r="H11" s="107"/>
      <c r="I11" s="103"/>
      <c r="J11" s="109"/>
    </row>
    <row r="12" spans="1:1024" ht="15" customHeight="1" thickBot="1">
      <c r="A12" s="96">
        <v>7</v>
      </c>
      <c r="B12" s="105" t="s">
        <v>949</v>
      </c>
      <c r="C12" s="105" t="s">
        <v>950</v>
      </c>
      <c r="D12" s="106">
        <v>1000</v>
      </c>
      <c r="E12" s="99"/>
      <c r="F12" s="100"/>
      <c r="G12" s="101"/>
      <c r="H12" s="107"/>
      <c r="I12" s="103"/>
      <c r="J12" s="109"/>
    </row>
    <row r="13" spans="1:1024" ht="15" customHeight="1" thickBot="1">
      <c r="A13" s="96">
        <v>8</v>
      </c>
      <c r="B13" s="105" t="s">
        <v>951</v>
      </c>
      <c r="C13" s="105" t="s">
        <v>950</v>
      </c>
      <c r="D13" s="106">
        <v>600</v>
      </c>
      <c r="E13" s="99"/>
      <c r="F13" s="100"/>
      <c r="G13" s="101"/>
      <c r="H13" s="107"/>
      <c r="I13" s="103"/>
      <c r="J13" s="109"/>
    </row>
    <row r="14" spans="1:1024" ht="15" customHeight="1" thickBot="1">
      <c r="A14" s="96">
        <v>9</v>
      </c>
      <c r="B14" s="105" t="s">
        <v>428</v>
      </c>
      <c r="C14" s="105" t="s">
        <v>952</v>
      </c>
      <c r="D14" s="106">
        <v>300</v>
      </c>
      <c r="E14" s="99"/>
      <c r="F14" s="100"/>
      <c r="G14" s="101"/>
      <c r="H14" s="107"/>
      <c r="I14" s="103"/>
      <c r="J14" s="109"/>
    </row>
    <row r="15" spans="1:1024" s="6" customFormat="1" ht="85.5" customHeight="1" thickBot="1">
      <c r="A15" s="96">
        <v>10</v>
      </c>
      <c r="B15" s="110" t="s">
        <v>953</v>
      </c>
      <c r="C15" s="56" t="s">
        <v>954</v>
      </c>
      <c r="D15" s="106">
        <v>1000</v>
      </c>
      <c r="E15" s="99"/>
      <c r="F15" s="100"/>
      <c r="G15" s="101"/>
      <c r="H15" s="107"/>
      <c r="I15" s="103"/>
      <c r="J15" s="109"/>
      <c r="IU15" s="32"/>
      <c r="AMJ15"/>
    </row>
    <row r="16" spans="1:1024" s="6" customFormat="1" ht="97.5" customHeight="1" thickBot="1">
      <c r="A16" s="96">
        <v>11</v>
      </c>
      <c r="B16" s="110" t="s">
        <v>953</v>
      </c>
      <c r="C16" s="56" t="s">
        <v>955</v>
      </c>
      <c r="D16" s="106">
        <v>1000</v>
      </c>
      <c r="E16" s="99"/>
      <c r="F16" s="100"/>
      <c r="G16" s="101"/>
      <c r="H16" s="107"/>
      <c r="I16" s="103"/>
      <c r="J16" s="109"/>
      <c r="IU16" s="32"/>
      <c r="AMJ16"/>
    </row>
    <row r="17" spans="1:1024" ht="15" customHeight="1" thickBot="1">
      <c r="A17" s="96">
        <v>12</v>
      </c>
      <c r="B17" s="56" t="s">
        <v>956</v>
      </c>
      <c r="C17" s="105" t="s">
        <v>957</v>
      </c>
      <c r="D17" s="106">
        <v>250</v>
      </c>
      <c r="E17" s="99"/>
      <c r="F17" s="100"/>
      <c r="G17" s="101"/>
      <c r="H17" s="111"/>
      <c r="I17" s="103"/>
      <c r="J17" s="109"/>
    </row>
    <row r="18" spans="1:1024" ht="15" customHeight="1" thickBot="1">
      <c r="A18" s="96">
        <v>13</v>
      </c>
      <c r="B18" s="105" t="s">
        <v>958</v>
      </c>
      <c r="C18" s="105" t="s">
        <v>959</v>
      </c>
      <c r="D18" s="106">
        <v>25</v>
      </c>
      <c r="E18" s="99"/>
      <c r="F18" s="100"/>
      <c r="G18" s="101"/>
      <c r="H18" s="107"/>
      <c r="I18" s="103"/>
      <c r="J18" s="109"/>
    </row>
    <row r="19" spans="1:1024" ht="15" customHeight="1" thickBot="1">
      <c r="A19" s="96">
        <v>14</v>
      </c>
      <c r="B19" s="105" t="s">
        <v>960</v>
      </c>
      <c r="C19" s="105" t="s">
        <v>961</v>
      </c>
      <c r="D19" s="106">
        <v>1500</v>
      </c>
      <c r="E19" s="99"/>
      <c r="F19" s="100"/>
      <c r="G19" s="101"/>
      <c r="H19" s="107"/>
      <c r="I19" s="103"/>
      <c r="J19" s="109"/>
    </row>
    <row r="20" spans="1:1024" ht="15" customHeight="1" thickBot="1">
      <c r="A20" s="96">
        <v>15</v>
      </c>
      <c r="B20" s="105" t="s">
        <v>960</v>
      </c>
      <c r="C20" s="105" t="s">
        <v>962</v>
      </c>
      <c r="D20" s="106">
        <v>5</v>
      </c>
      <c r="E20" s="99"/>
      <c r="F20" s="100"/>
      <c r="G20" s="101"/>
      <c r="H20" s="107"/>
      <c r="I20" s="103"/>
      <c r="J20" s="109"/>
    </row>
    <row r="21" spans="1:1024" ht="15" customHeight="1" thickBot="1">
      <c r="A21" s="96">
        <v>16</v>
      </c>
      <c r="B21" s="105" t="s">
        <v>942</v>
      </c>
      <c r="C21" s="105" t="s">
        <v>963</v>
      </c>
      <c r="D21" s="106">
        <v>2500</v>
      </c>
      <c r="E21" s="99"/>
      <c r="F21" s="100"/>
      <c r="G21" s="101"/>
      <c r="H21" s="107"/>
      <c r="I21" s="103"/>
      <c r="J21" s="109"/>
    </row>
    <row r="22" spans="1:1024" ht="15" customHeight="1" thickBot="1">
      <c r="A22" s="96">
        <v>17</v>
      </c>
      <c r="B22" s="112" t="s">
        <v>942</v>
      </c>
      <c r="C22" s="112" t="s">
        <v>964</v>
      </c>
      <c r="D22" s="112">
        <v>1276</v>
      </c>
      <c r="E22" s="99"/>
      <c r="F22" s="100"/>
      <c r="G22" s="101"/>
      <c r="H22" s="113"/>
      <c r="I22" s="103"/>
      <c r="J22" s="114"/>
    </row>
    <row r="23" spans="1:1024" ht="21" customHeight="1" thickBot="1">
      <c r="A23" s="115"/>
      <c r="B23" s="116" t="s">
        <v>936</v>
      </c>
      <c r="C23" s="116"/>
      <c r="D23" s="117"/>
      <c r="E23" s="116"/>
      <c r="F23" s="118"/>
      <c r="G23" s="119"/>
      <c r="H23" s="116"/>
      <c r="I23" s="118"/>
      <c r="J23" s="120"/>
    </row>
    <row r="26" spans="1:1024" s="6" customFormat="1" ht="15.75" customHeight="1">
      <c r="A26" s="84"/>
      <c r="B26" s="85" t="s">
        <v>937</v>
      </c>
      <c r="C26" s="86"/>
      <c r="D26" s="86"/>
      <c r="E26" s="86"/>
      <c r="F26" s="699" t="s">
        <v>938</v>
      </c>
      <c r="G26" s="699"/>
      <c r="H26" s="699"/>
      <c r="I26" s="86"/>
      <c r="J26" s="5"/>
      <c r="IU26" s="32"/>
      <c r="AMJ26"/>
    </row>
    <row r="27" spans="1:1024" s="6" customFormat="1">
      <c r="A27" s="5"/>
      <c r="B27" s="88" t="s">
        <v>939</v>
      </c>
      <c r="C27" s="2"/>
      <c r="D27" s="1"/>
      <c r="E27" s="121"/>
      <c r="F27" s="700" t="s">
        <v>940</v>
      </c>
      <c r="G27" s="700"/>
      <c r="H27" s="700"/>
      <c r="I27" s="90"/>
      <c r="J27" s="5"/>
      <c r="IU27" s="32"/>
      <c r="AMJ27"/>
    </row>
  </sheetData>
  <mergeCells count="2">
    <mergeCell ref="F26:H26"/>
    <mergeCell ref="F27:H27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44"/>
  <sheetViews>
    <sheetView zoomScale="110" zoomScaleNormal="110" workbookViewId="0">
      <selection activeCell="E24" sqref="E24"/>
    </sheetView>
  </sheetViews>
  <sheetFormatPr defaultColWidth="8.5703125" defaultRowHeight="15"/>
  <cols>
    <col min="1" max="1" width="4" style="5" customWidth="1"/>
    <col min="2" max="2" width="41.85546875" style="79" customWidth="1"/>
    <col min="3" max="3" width="20" style="79" customWidth="1"/>
    <col min="4" max="4" width="7" style="5" customWidth="1"/>
    <col min="5" max="5" width="12.140625" style="5" customWidth="1"/>
    <col min="6" max="6" width="12.85546875" style="5" customWidth="1"/>
    <col min="7" max="7" width="8.7109375" style="5" customWidth="1"/>
    <col min="8" max="8" width="12" style="5" customWidth="1"/>
    <col min="9" max="9" width="12.7109375" style="5" customWidth="1"/>
    <col min="10" max="10" width="11.42578125" style="5" customWidth="1"/>
    <col min="11" max="255" width="8.5703125" style="5"/>
    <col min="256" max="256" width="8.5703125" style="6"/>
    <col min="257" max="257" width="4" style="6" customWidth="1"/>
    <col min="258" max="258" width="41.85546875" style="6" customWidth="1"/>
    <col min="259" max="259" width="20" style="6" customWidth="1"/>
    <col min="260" max="260" width="7" style="6" customWidth="1"/>
    <col min="261" max="261" width="12.140625" style="6" customWidth="1"/>
    <col min="262" max="262" width="12.85546875" style="6" customWidth="1"/>
    <col min="263" max="263" width="8.7109375" style="6" customWidth="1"/>
    <col min="264" max="264" width="12" style="6" customWidth="1"/>
    <col min="265" max="265" width="12.7109375" style="6" customWidth="1"/>
    <col min="266" max="266" width="11.42578125" style="6" customWidth="1"/>
    <col min="267" max="512" width="8.5703125" style="6"/>
    <col min="513" max="513" width="4" style="6" customWidth="1"/>
    <col min="514" max="514" width="41.85546875" style="6" customWidth="1"/>
    <col min="515" max="515" width="20" style="6" customWidth="1"/>
    <col min="516" max="516" width="7" style="6" customWidth="1"/>
    <col min="517" max="517" width="12.140625" style="6" customWidth="1"/>
    <col min="518" max="518" width="12.85546875" style="6" customWidth="1"/>
    <col min="519" max="519" width="8.7109375" style="6" customWidth="1"/>
    <col min="520" max="520" width="12" style="6" customWidth="1"/>
    <col min="521" max="521" width="12.7109375" style="6" customWidth="1"/>
    <col min="522" max="522" width="11.42578125" style="6" customWidth="1"/>
    <col min="523" max="768" width="8.5703125" style="6"/>
    <col min="769" max="769" width="4" style="6" customWidth="1"/>
    <col min="770" max="770" width="41.85546875" style="6" customWidth="1"/>
    <col min="771" max="771" width="20" style="6" customWidth="1"/>
    <col min="772" max="772" width="7" style="6" customWidth="1"/>
    <col min="773" max="773" width="12.140625" style="6" customWidth="1"/>
    <col min="774" max="774" width="12.85546875" style="6" customWidth="1"/>
    <col min="775" max="775" width="8.7109375" style="6" customWidth="1"/>
    <col min="776" max="776" width="12" style="6" customWidth="1"/>
    <col min="777" max="777" width="12.7109375" style="6" customWidth="1"/>
    <col min="778" max="778" width="11.42578125" style="6" customWidth="1"/>
    <col min="779" max="1022" width="8.5703125" style="6"/>
  </cols>
  <sheetData>
    <row r="1" spans="1:1024">
      <c r="A1" s="1"/>
      <c r="B1" s="2"/>
      <c r="C1" s="10"/>
      <c r="D1" s="4"/>
      <c r="E1" s="4"/>
      <c r="F1" s="4"/>
      <c r="G1" s="12"/>
      <c r="H1" s="4"/>
      <c r="I1" s="1"/>
    </row>
    <row r="2" spans="1:1024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4">
      <c r="A3" s="1"/>
      <c r="B3" s="2"/>
      <c r="C3" s="2"/>
      <c r="D3" s="4"/>
      <c r="E3" s="4"/>
      <c r="F3" s="4"/>
      <c r="G3" s="4"/>
      <c r="H3" s="12"/>
      <c r="I3" s="4"/>
    </row>
    <row r="4" spans="1:1024" s="123" customFormat="1" ht="16.5" customHeight="1">
      <c r="A4" s="701" t="s">
        <v>965</v>
      </c>
      <c r="B4" s="701"/>
      <c r="C4" s="701"/>
      <c r="D4" s="701"/>
      <c r="E4" s="701"/>
      <c r="F4" s="701"/>
      <c r="G4" s="701"/>
      <c r="H4" s="701"/>
      <c r="I4" s="701"/>
      <c r="J4" s="701"/>
      <c r="AMI4"/>
      <c r="AMJ4"/>
    </row>
    <row r="5" spans="1:1024" s="21" customFormat="1" ht="38.25">
      <c r="A5" s="124" t="s">
        <v>2</v>
      </c>
      <c r="B5" s="124" t="s">
        <v>3</v>
      </c>
      <c r="C5" s="124" t="s">
        <v>4</v>
      </c>
      <c r="D5" s="124" t="s">
        <v>5</v>
      </c>
      <c r="E5" s="124" t="s">
        <v>6</v>
      </c>
      <c r="F5" s="124" t="s">
        <v>7</v>
      </c>
      <c r="G5" s="124" t="s">
        <v>8</v>
      </c>
      <c r="H5" s="124" t="s">
        <v>9</v>
      </c>
      <c r="I5" s="124" t="s">
        <v>10</v>
      </c>
      <c r="J5" s="124" t="s">
        <v>11</v>
      </c>
      <c r="AMI5"/>
      <c r="AMJ5"/>
    </row>
    <row r="6" spans="1:1024" ht="52.5" thickBot="1">
      <c r="A6" s="125">
        <v>1</v>
      </c>
      <c r="B6" s="126" t="s">
        <v>966</v>
      </c>
      <c r="C6" s="126" t="s">
        <v>967</v>
      </c>
      <c r="D6" s="127">
        <v>40</v>
      </c>
      <c r="E6" s="128"/>
      <c r="F6" s="129"/>
      <c r="G6" s="101"/>
      <c r="H6" s="130"/>
      <c r="I6" s="131"/>
      <c r="J6" s="132"/>
    </row>
    <row r="7" spans="1:1024" ht="15.75" thickBot="1">
      <c r="A7" s="125">
        <v>2</v>
      </c>
      <c r="B7" s="133" t="s">
        <v>968</v>
      </c>
      <c r="C7" s="134" t="s">
        <v>969</v>
      </c>
      <c r="D7" s="135">
        <v>1900</v>
      </c>
      <c r="E7" s="136"/>
      <c r="F7" s="129"/>
      <c r="G7" s="101"/>
      <c r="H7" s="137"/>
      <c r="I7" s="131"/>
      <c r="J7" s="139"/>
    </row>
    <row r="8" spans="1:1024" ht="15.75" thickBot="1">
      <c r="A8" s="125">
        <v>3</v>
      </c>
      <c r="B8" s="133" t="s">
        <v>968</v>
      </c>
      <c r="C8" s="134" t="s">
        <v>970</v>
      </c>
      <c r="D8" s="135">
        <v>3500</v>
      </c>
      <c r="E8" s="136"/>
      <c r="F8" s="129"/>
      <c r="G8" s="101"/>
      <c r="H8" s="137"/>
      <c r="I8" s="131"/>
      <c r="J8" s="139"/>
    </row>
    <row r="9" spans="1:1024" ht="24.2" customHeight="1" thickBot="1">
      <c r="A9" s="125">
        <v>4</v>
      </c>
      <c r="B9" s="133" t="s">
        <v>971</v>
      </c>
      <c r="C9" s="134" t="s">
        <v>972</v>
      </c>
      <c r="D9" s="135">
        <v>290</v>
      </c>
      <c r="E9" s="136"/>
      <c r="F9" s="129"/>
      <c r="G9" s="101"/>
      <c r="H9" s="137"/>
      <c r="I9" s="131"/>
      <c r="J9" s="139"/>
    </row>
    <row r="10" spans="1:1024" ht="15.75" thickBot="1">
      <c r="A10" s="125">
        <v>5</v>
      </c>
      <c r="B10" s="133" t="s">
        <v>973</v>
      </c>
      <c r="C10" s="134" t="s">
        <v>974</v>
      </c>
      <c r="D10" s="135">
        <v>34000</v>
      </c>
      <c r="E10" s="136"/>
      <c r="F10" s="129"/>
      <c r="G10" s="101"/>
      <c r="H10" s="137"/>
      <c r="I10" s="131"/>
      <c r="J10" s="139"/>
    </row>
    <row r="11" spans="1:1024" ht="15.75" thickBot="1">
      <c r="A11" s="125">
        <v>6</v>
      </c>
      <c r="B11" s="133" t="s">
        <v>973</v>
      </c>
      <c r="C11" s="134" t="s">
        <v>975</v>
      </c>
      <c r="D11" s="135">
        <v>14000</v>
      </c>
      <c r="E11" s="136"/>
      <c r="F11" s="129"/>
      <c r="G11" s="101"/>
      <c r="H11" s="137"/>
      <c r="I11" s="131"/>
      <c r="J11" s="139"/>
    </row>
    <row r="12" spans="1:1024" ht="15.75" thickBot="1">
      <c r="A12" s="125">
        <v>7</v>
      </c>
      <c r="B12" s="133" t="s">
        <v>973</v>
      </c>
      <c r="C12" s="134" t="s">
        <v>976</v>
      </c>
      <c r="D12" s="135">
        <v>14000</v>
      </c>
      <c r="E12" s="136"/>
      <c r="F12" s="129"/>
      <c r="G12" s="101"/>
      <c r="H12" s="137"/>
      <c r="I12" s="131"/>
      <c r="J12" s="139"/>
    </row>
    <row r="13" spans="1:1024" ht="27" thickBot="1">
      <c r="A13" s="125">
        <v>8</v>
      </c>
      <c r="B13" s="133" t="s">
        <v>973</v>
      </c>
      <c r="C13" s="134" t="s">
        <v>977</v>
      </c>
      <c r="D13" s="135">
        <v>2200</v>
      </c>
      <c r="E13" s="136"/>
      <c r="F13" s="129"/>
      <c r="G13" s="101"/>
      <c r="H13" s="137"/>
      <c r="I13" s="131"/>
      <c r="J13" s="139"/>
    </row>
    <row r="14" spans="1:1024" ht="15.75" thickBot="1">
      <c r="A14" s="125">
        <v>9</v>
      </c>
      <c r="B14" s="133" t="s">
        <v>978</v>
      </c>
      <c r="C14" s="134" t="s">
        <v>979</v>
      </c>
      <c r="D14" s="135">
        <v>2400</v>
      </c>
      <c r="E14" s="136"/>
      <c r="F14" s="129"/>
      <c r="G14" s="101"/>
      <c r="H14" s="137"/>
      <c r="I14" s="131"/>
      <c r="J14" s="139"/>
    </row>
    <row r="15" spans="1:1024" ht="15.75" thickBot="1">
      <c r="A15" s="125">
        <v>10</v>
      </c>
      <c r="B15" s="133" t="s">
        <v>978</v>
      </c>
      <c r="C15" s="134" t="s">
        <v>970</v>
      </c>
      <c r="D15" s="135">
        <v>24000</v>
      </c>
      <c r="E15" s="136"/>
      <c r="F15" s="129"/>
      <c r="G15" s="101"/>
      <c r="H15" s="137"/>
      <c r="I15" s="131"/>
      <c r="J15" s="139"/>
    </row>
    <row r="16" spans="1:1024" ht="15.75" thickBot="1">
      <c r="A16" s="125">
        <v>11</v>
      </c>
      <c r="B16" s="133" t="s">
        <v>980</v>
      </c>
      <c r="C16" s="134" t="s">
        <v>981</v>
      </c>
      <c r="D16" s="135">
        <v>2600</v>
      </c>
      <c r="E16" s="136"/>
      <c r="F16" s="129"/>
      <c r="G16" s="101"/>
      <c r="H16" s="137"/>
      <c r="I16" s="131"/>
      <c r="J16" s="139"/>
    </row>
    <row r="17" spans="1:10" ht="15.75" thickBot="1">
      <c r="A17" s="125">
        <v>12</v>
      </c>
      <c r="B17" s="133" t="s">
        <v>982</v>
      </c>
      <c r="C17" s="134" t="s">
        <v>983</v>
      </c>
      <c r="D17" s="135">
        <v>1220</v>
      </c>
      <c r="E17" s="136"/>
      <c r="F17" s="129"/>
      <c r="G17" s="101"/>
      <c r="H17" s="138"/>
      <c r="I17" s="131"/>
      <c r="J17" s="139"/>
    </row>
    <row r="18" spans="1:10" ht="15.75" thickBot="1">
      <c r="A18" s="125">
        <v>13</v>
      </c>
      <c r="B18" s="133" t="s">
        <v>982</v>
      </c>
      <c r="C18" s="134" t="s">
        <v>984</v>
      </c>
      <c r="D18" s="135">
        <v>8000</v>
      </c>
      <c r="E18" s="136"/>
      <c r="F18" s="129"/>
      <c r="G18" s="101"/>
      <c r="H18" s="137"/>
      <c r="I18" s="131"/>
      <c r="J18" s="139"/>
    </row>
    <row r="19" spans="1:10" ht="15.75" thickBot="1">
      <c r="A19" s="125">
        <v>14</v>
      </c>
      <c r="B19" s="133" t="s">
        <v>982</v>
      </c>
      <c r="C19" s="134" t="s">
        <v>985</v>
      </c>
      <c r="D19" s="105">
        <v>500</v>
      </c>
      <c r="E19" s="136"/>
      <c r="F19" s="129"/>
      <c r="G19" s="101"/>
      <c r="H19" s="137"/>
      <c r="I19" s="131"/>
      <c r="J19" s="139"/>
    </row>
    <row r="20" spans="1:10" ht="15.75" thickBot="1">
      <c r="A20" s="125">
        <v>15</v>
      </c>
      <c r="B20" s="133" t="s">
        <v>982</v>
      </c>
      <c r="C20" s="134" t="s">
        <v>986</v>
      </c>
      <c r="D20" s="105">
        <v>300</v>
      </c>
      <c r="E20" s="136"/>
      <c r="F20" s="129"/>
      <c r="G20" s="101"/>
      <c r="H20" s="137"/>
      <c r="I20" s="131"/>
      <c r="J20" s="139"/>
    </row>
    <row r="21" spans="1:10" ht="15.75" thickBot="1">
      <c r="A21" s="125">
        <v>16</v>
      </c>
      <c r="B21" s="133" t="s">
        <v>987</v>
      </c>
      <c r="C21" s="134" t="s">
        <v>970</v>
      </c>
      <c r="D21" s="135">
        <v>3500</v>
      </c>
      <c r="E21" s="136"/>
      <c r="F21" s="129"/>
      <c r="G21" s="101"/>
      <c r="H21" s="137"/>
      <c r="I21" s="131"/>
      <c r="J21" s="139"/>
    </row>
    <row r="22" spans="1:10" ht="15.75" thickBot="1">
      <c r="A22" s="125">
        <v>17</v>
      </c>
      <c r="B22" s="133" t="s">
        <v>987</v>
      </c>
      <c r="C22" s="134" t="s">
        <v>981</v>
      </c>
      <c r="D22" s="135">
        <v>700</v>
      </c>
      <c r="E22" s="136"/>
      <c r="F22" s="129"/>
      <c r="G22" s="101"/>
      <c r="H22" s="137"/>
      <c r="I22" s="131"/>
      <c r="J22" s="139"/>
    </row>
    <row r="23" spans="1:10" ht="15.75" thickBot="1">
      <c r="A23" s="125">
        <v>18</v>
      </c>
      <c r="B23" s="133" t="s">
        <v>988</v>
      </c>
      <c r="C23" s="134" t="s">
        <v>969</v>
      </c>
      <c r="D23" s="135">
        <v>1000</v>
      </c>
      <c r="E23" s="136"/>
      <c r="F23" s="129"/>
      <c r="G23" s="101"/>
      <c r="H23" s="137"/>
      <c r="I23" s="131"/>
      <c r="J23" s="139"/>
    </row>
    <row r="24" spans="1:10" ht="15.75" thickBot="1">
      <c r="A24" s="125">
        <v>19</v>
      </c>
      <c r="B24" s="133" t="s">
        <v>988</v>
      </c>
      <c r="C24" s="134" t="s">
        <v>989</v>
      </c>
      <c r="D24" s="135">
        <v>1000</v>
      </c>
      <c r="E24" s="136"/>
      <c r="F24" s="129"/>
      <c r="G24" s="101"/>
      <c r="H24" s="137"/>
      <c r="I24" s="131"/>
      <c r="J24" s="139"/>
    </row>
    <row r="25" spans="1:10" ht="15.75" thickBot="1">
      <c r="A25" s="125">
        <v>20</v>
      </c>
      <c r="B25" s="133" t="s">
        <v>988</v>
      </c>
      <c r="C25" s="134" t="s">
        <v>970</v>
      </c>
      <c r="D25" s="135">
        <v>350</v>
      </c>
      <c r="E25" s="136"/>
      <c r="F25" s="129"/>
      <c r="G25" s="101"/>
      <c r="H25" s="137"/>
      <c r="I25" s="131"/>
      <c r="J25" s="139"/>
    </row>
    <row r="26" spans="1:10" ht="15.75" thickBot="1">
      <c r="A26" s="125">
        <v>21</v>
      </c>
      <c r="B26" s="133" t="s">
        <v>988</v>
      </c>
      <c r="C26" s="134" t="s">
        <v>981</v>
      </c>
      <c r="D26" s="135">
        <v>360</v>
      </c>
      <c r="E26" s="136"/>
      <c r="F26" s="129"/>
      <c r="G26" s="101"/>
      <c r="H26" s="137"/>
      <c r="I26" s="131"/>
      <c r="J26" s="139"/>
    </row>
    <row r="27" spans="1:10" ht="15.75" thickBot="1">
      <c r="A27" s="125">
        <v>22</v>
      </c>
      <c r="B27" s="133" t="s">
        <v>990</v>
      </c>
      <c r="C27" s="134" t="s">
        <v>991</v>
      </c>
      <c r="D27" s="135">
        <v>600</v>
      </c>
      <c r="E27" s="136"/>
      <c r="F27" s="129"/>
      <c r="G27" s="101"/>
      <c r="H27" s="137"/>
      <c r="I27" s="131"/>
      <c r="J27" s="139"/>
    </row>
    <row r="28" spans="1:10" ht="15.75" thickBot="1">
      <c r="A28" s="125">
        <v>23</v>
      </c>
      <c r="B28" s="133" t="s">
        <v>990</v>
      </c>
      <c r="C28" s="134" t="s">
        <v>979</v>
      </c>
      <c r="D28" s="135">
        <v>300</v>
      </c>
      <c r="E28" s="136"/>
      <c r="F28" s="129"/>
      <c r="G28" s="101"/>
      <c r="H28" s="137"/>
      <c r="I28" s="131"/>
      <c r="J28" s="139"/>
    </row>
    <row r="29" spans="1:10" ht="15.75" thickBot="1">
      <c r="A29" s="125">
        <v>24</v>
      </c>
      <c r="B29" s="133" t="s">
        <v>990</v>
      </c>
      <c r="C29" s="134" t="s">
        <v>992</v>
      </c>
      <c r="D29" s="135">
        <v>100</v>
      </c>
      <c r="E29" s="136"/>
      <c r="F29" s="129"/>
      <c r="G29" s="101"/>
      <c r="H29" s="137"/>
      <c r="I29" s="131"/>
      <c r="J29" s="139"/>
    </row>
    <row r="30" spans="1:10" ht="15.75" thickBot="1">
      <c r="A30" s="125">
        <v>25</v>
      </c>
      <c r="B30" s="133" t="s">
        <v>993</v>
      </c>
      <c r="C30" s="134" t="s">
        <v>994</v>
      </c>
      <c r="D30" s="135">
        <v>800</v>
      </c>
      <c r="E30" s="136"/>
      <c r="F30" s="129"/>
      <c r="G30" s="101"/>
      <c r="H30" s="137"/>
      <c r="I30" s="131"/>
      <c r="J30" s="139"/>
    </row>
    <row r="31" spans="1:10" ht="15.75" thickBot="1">
      <c r="A31" s="125">
        <v>26</v>
      </c>
      <c r="B31" s="133" t="s">
        <v>995</v>
      </c>
      <c r="C31" s="134" t="s">
        <v>996</v>
      </c>
      <c r="D31" s="135">
        <v>800</v>
      </c>
      <c r="E31" s="136"/>
      <c r="F31" s="129"/>
      <c r="G31" s="101"/>
      <c r="H31" s="137"/>
      <c r="I31" s="131"/>
      <c r="J31" s="139"/>
    </row>
    <row r="32" spans="1:10" ht="15.75" thickBot="1">
      <c r="A32" s="125">
        <v>27</v>
      </c>
      <c r="B32" s="133" t="s">
        <v>997</v>
      </c>
      <c r="C32" s="134" t="s">
        <v>994</v>
      </c>
      <c r="D32" s="135">
        <v>800</v>
      </c>
      <c r="E32" s="136"/>
      <c r="F32" s="129"/>
      <c r="G32" s="101"/>
      <c r="H32" s="137"/>
      <c r="I32" s="131"/>
      <c r="J32" s="140"/>
    </row>
    <row r="33" spans="1:1024" ht="45.6" customHeight="1" thickBot="1">
      <c r="A33" s="125">
        <v>28</v>
      </c>
      <c r="B33" s="133" t="s">
        <v>998</v>
      </c>
      <c r="C33" s="134" t="s">
        <v>999</v>
      </c>
      <c r="D33" s="135">
        <v>10</v>
      </c>
      <c r="E33" s="136"/>
      <c r="F33" s="129"/>
      <c r="G33" s="101"/>
      <c r="H33" s="137"/>
      <c r="I33" s="131"/>
      <c r="J33" s="140"/>
    </row>
    <row r="34" spans="1:1024" ht="15.75" thickBot="1">
      <c r="A34" s="125">
        <v>29</v>
      </c>
      <c r="B34" s="133" t="s">
        <v>1000</v>
      </c>
      <c r="C34" s="134" t="s">
        <v>1001</v>
      </c>
      <c r="D34" s="135">
        <v>5</v>
      </c>
      <c r="E34" s="136"/>
      <c r="F34" s="129"/>
      <c r="G34" s="101"/>
      <c r="H34" s="137"/>
      <c r="I34" s="131"/>
      <c r="J34" s="140"/>
    </row>
    <row r="35" spans="1:1024" ht="109.5" thickBot="1">
      <c r="A35" s="125">
        <v>30</v>
      </c>
      <c r="B35" s="141" t="s">
        <v>1002</v>
      </c>
      <c r="C35" s="134" t="s">
        <v>1003</v>
      </c>
      <c r="D35" s="135">
        <v>10</v>
      </c>
      <c r="E35" s="136"/>
      <c r="F35" s="129"/>
      <c r="G35" s="101"/>
      <c r="H35" s="137"/>
      <c r="I35" s="131"/>
      <c r="J35" s="140"/>
    </row>
    <row r="36" spans="1:1024" ht="18" customHeight="1" thickBot="1">
      <c r="A36" s="142"/>
      <c r="B36" s="143" t="s">
        <v>936</v>
      </c>
      <c r="C36" s="143"/>
      <c r="D36" s="144"/>
      <c r="E36" s="145"/>
      <c r="F36" s="146"/>
      <c r="G36" s="144"/>
      <c r="H36" s="144"/>
      <c r="I36" s="147"/>
      <c r="J36" s="148"/>
    </row>
    <row r="39" spans="1:1024" s="1" customFormat="1">
      <c r="B39" s="149" t="s">
        <v>1004</v>
      </c>
      <c r="C39" s="2"/>
      <c r="AMI39"/>
      <c r="AMJ39"/>
    </row>
    <row r="40" spans="1:1024" ht="45.75" customHeight="1">
      <c r="B40" s="79" t="s">
        <v>1005</v>
      </c>
      <c r="C40" s="150"/>
      <c r="E40" s="32"/>
      <c r="F40" s="32"/>
      <c r="G40" s="32"/>
    </row>
    <row r="41" spans="1:1024" ht="59.25" customHeight="1">
      <c r="A41" s="151"/>
      <c r="B41" s="702" t="s">
        <v>1006</v>
      </c>
      <c r="C41" s="702"/>
      <c r="D41" s="702"/>
      <c r="E41" s="702"/>
      <c r="F41" s="702"/>
      <c r="G41" s="702"/>
      <c r="H41" s="702"/>
      <c r="I41" s="702"/>
      <c r="J41" s="702"/>
    </row>
    <row r="42" spans="1:1024">
      <c r="A42" s="151"/>
      <c r="B42" s="151"/>
      <c r="C42" s="151"/>
      <c r="D42" s="151"/>
      <c r="E42" s="151"/>
      <c r="F42" s="151"/>
      <c r="G42" s="151"/>
      <c r="H42" s="151"/>
      <c r="I42" s="151"/>
      <c r="J42" s="151"/>
    </row>
    <row r="43" spans="1:1024" s="6" customFormat="1" ht="15.75" customHeight="1">
      <c r="A43" s="84"/>
      <c r="B43" s="85" t="s">
        <v>937</v>
      </c>
      <c r="C43" s="86"/>
      <c r="D43" s="86"/>
      <c r="E43" s="86"/>
      <c r="F43" s="699" t="s">
        <v>938</v>
      </c>
      <c r="G43" s="699"/>
      <c r="H43" s="699"/>
      <c r="I43" s="86"/>
      <c r="J43" s="5"/>
      <c r="IU43" s="5"/>
      <c r="AMI43"/>
      <c r="AMJ43"/>
    </row>
    <row r="44" spans="1:1024" s="6" customFormat="1">
      <c r="A44" s="5"/>
      <c r="B44" s="152" t="s">
        <v>939</v>
      </c>
      <c r="C44" s="2"/>
      <c r="D44" s="1"/>
      <c r="E44" s="121"/>
      <c r="F44" s="700" t="s">
        <v>940</v>
      </c>
      <c r="G44" s="700"/>
      <c r="H44" s="700"/>
      <c r="I44" s="90"/>
      <c r="J44" s="5"/>
      <c r="IU44" s="5"/>
      <c r="AMI44"/>
      <c r="AMJ44"/>
    </row>
  </sheetData>
  <mergeCells count="4">
    <mergeCell ref="A4:J4"/>
    <mergeCell ref="B41:J41"/>
    <mergeCell ref="F43:H43"/>
    <mergeCell ref="F44:H4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8"/>
  <sheetViews>
    <sheetView zoomScale="110" zoomScaleNormal="110" workbookViewId="0">
      <selection activeCell="F23" sqref="F23"/>
    </sheetView>
  </sheetViews>
  <sheetFormatPr defaultColWidth="8.5703125" defaultRowHeight="15"/>
  <cols>
    <col min="1" max="1" width="4.140625" style="5" customWidth="1"/>
    <col min="2" max="2" width="32.42578125" style="5" customWidth="1"/>
    <col min="3" max="3" width="12.85546875" style="5" customWidth="1"/>
    <col min="4" max="4" width="7.28515625" style="5" customWidth="1"/>
    <col min="5" max="5" width="12" style="5" customWidth="1"/>
    <col min="6" max="6" width="14" style="5" customWidth="1"/>
    <col min="7" max="7" width="8.28515625" style="5" customWidth="1"/>
    <col min="8" max="8" width="14.5703125" style="5" customWidth="1"/>
    <col min="9" max="9" width="13.85546875" style="79" customWidth="1"/>
    <col min="10" max="10" width="10.5703125" style="79" customWidth="1"/>
    <col min="11" max="255" width="8.5703125" style="5"/>
    <col min="256" max="256" width="8.5703125" style="6"/>
    <col min="257" max="257" width="4.140625" style="6" customWidth="1"/>
    <col min="258" max="258" width="32.42578125" style="6" customWidth="1"/>
    <col min="259" max="259" width="12.85546875" style="6" customWidth="1"/>
    <col min="260" max="260" width="7.28515625" style="6" customWidth="1"/>
    <col min="261" max="261" width="12" style="6" customWidth="1"/>
    <col min="262" max="262" width="11.85546875" style="6" customWidth="1"/>
    <col min="263" max="263" width="8.28515625" style="6" customWidth="1"/>
    <col min="264" max="264" width="14.5703125" style="6" customWidth="1"/>
    <col min="265" max="265" width="13.85546875" style="6" customWidth="1"/>
    <col min="266" max="266" width="10.5703125" style="6" customWidth="1"/>
    <col min="267" max="512" width="8.5703125" style="6"/>
    <col min="513" max="513" width="4.140625" style="6" customWidth="1"/>
    <col min="514" max="514" width="32.42578125" style="6" customWidth="1"/>
    <col min="515" max="515" width="12.85546875" style="6" customWidth="1"/>
    <col min="516" max="516" width="7.28515625" style="6" customWidth="1"/>
    <col min="517" max="517" width="12" style="6" customWidth="1"/>
    <col min="518" max="518" width="11.85546875" style="6" customWidth="1"/>
    <col min="519" max="519" width="8.28515625" style="6" customWidth="1"/>
    <col min="520" max="520" width="14.5703125" style="6" customWidth="1"/>
    <col min="521" max="521" width="13.85546875" style="6" customWidth="1"/>
    <col min="522" max="522" width="10.5703125" style="6" customWidth="1"/>
    <col min="523" max="768" width="8.5703125" style="6"/>
    <col min="769" max="769" width="4.140625" style="6" customWidth="1"/>
    <col min="770" max="770" width="32.42578125" style="6" customWidth="1"/>
    <col min="771" max="771" width="12.85546875" style="6" customWidth="1"/>
    <col min="772" max="772" width="7.28515625" style="6" customWidth="1"/>
    <col min="773" max="773" width="12" style="6" customWidth="1"/>
    <col min="774" max="774" width="11.85546875" style="6" customWidth="1"/>
    <col min="775" max="775" width="8.28515625" style="6" customWidth="1"/>
    <col min="776" max="776" width="14.5703125" style="6" customWidth="1"/>
    <col min="777" max="777" width="13.85546875" style="6" customWidth="1"/>
    <col min="778" max="778" width="10.5703125" style="6" customWidth="1"/>
    <col min="779" max="1023" width="8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12"/>
      <c r="H2" s="4"/>
    </row>
    <row r="3" spans="1:1024">
      <c r="A3" s="1"/>
      <c r="B3" s="1"/>
      <c r="C3" s="1"/>
      <c r="D3" s="4"/>
      <c r="E3" s="4"/>
      <c r="F3" s="4"/>
      <c r="G3" s="4"/>
      <c r="H3" s="12"/>
      <c r="I3" s="10"/>
      <c r="J3" s="2"/>
      <c r="K3" s="1"/>
    </row>
    <row r="4" spans="1:1024" s="123" customFormat="1" ht="12.75" customHeight="1">
      <c r="A4" s="703" t="s">
        <v>1007</v>
      </c>
      <c r="B4" s="703"/>
      <c r="C4" s="703"/>
      <c r="D4" s="703"/>
      <c r="E4" s="703"/>
      <c r="F4" s="703"/>
      <c r="G4" s="703"/>
      <c r="H4" s="703"/>
      <c r="I4" s="703"/>
      <c r="J4" s="703"/>
      <c r="AMJ4"/>
    </row>
    <row r="5" spans="1:1024" s="21" customFormat="1" ht="38.25">
      <c r="A5" s="153" t="s">
        <v>2</v>
      </c>
      <c r="B5" s="154" t="s">
        <v>3</v>
      </c>
      <c r="C5" s="154" t="s">
        <v>4</v>
      </c>
      <c r="D5" s="154" t="s">
        <v>5</v>
      </c>
      <c r="E5" s="154" t="s">
        <v>6</v>
      </c>
      <c r="F5" s="154" t="s">
        <v>7</v>
      </c>
      <c r="G5" s="154" t="s">
        <v>8</v>
      </c>
      <c r="H5" s="154" t="s">
        <v>9</v>
      </c>
      <c r="I5" s="154" t="s">
        <v>10</v>
      </c>
      <c r="J5" s="155" t="s">
        <v>11</v>
      </c>
      <c r="AMJ5"/>
    </row>
    <row r="6" spans="1:1024">
      <c r="A6" s="156">
        <v>1</v>
      </c>
      <c r="B6" s="157" t="s">
        <v>1008</v>
      </c>
      <c r="C6" s="105" t="s">
        <v>1009</v>
      </c>
      <c r="D6" s="158">
        <v>400</v>
      </c>
      <c r="E6" s="159"/>
      <c r="F6" s="160"/>
      <c r="G6" s="101"/>
      <c r="H6" s="137"/>
      <c r="I6" s="161"/>
      <c r="J6" s="162"/>
    </row>
    <row r="7" spans="1:1024">
      <c r="A7" s="156">
        <v>2</v>
      </c>
      <c r="B7" s="163" t="s">
        <v>1010</v>
      </c>
      <c r="C7" s="105" t="s">
        <v>1009</v>
      </c>
      <c r="D7" s="158">
        <v>12000</v>
      </c>
      <c r="E7" s="159"/>
      <c r="F7" s="160"/>
      <c r="G7" s="101"/>
      <c r="H7" s="137"/>
      <c r="I7" s="161"/>
      <c r="J7" s="162"/>
    </row>
    <row r="8" spans="1:1024">
      <c r="A8" s="156">
        <v>3</v>
      </c>
      <c r="B8" s="163" t="s">
        <v>1011</v>
      </c>
      <c r="C8" s="105" t="s">
        <v>1009</v>
      </c>
      <c r="D8" s="158">
        <v>9000</v>
      </c>
      <c r="E8" s="159"/>
      <c r="F8" s="160"/>
      <c r="G8" s="101"/>
      <c r="H8" s="137"/>
      <c r="I8" s="161"/>
      <c r="J8" s="162"/>
    </row>
    <row r="9" spans="1:1024">
      <c r="A9" s="156">
        <v>4</v>
      </c>
      <c r="B9" s="157" t="s">
        <v>1012</v>
      </c>
      <c r="C9" s="105" t="s">
        <v>1009</v>
      </c>
      <c r="D9" s="158">
        <v>2000</v>
      </c>
      <c r="E9" s="159"/>
      <c r="F9" s="160"/>
      <c r="G9" s="101"/>
      <c r="H9" s="137"/>
      <c r="I9" s="161"/>
      <c r="J9" s="162"/>
    </row>
    <row r="10" spans="1:1024">
      <c r="A10" s="156">
        <v>5</v>
      </c>
      <c r="B10" s="163" t="s">
        <v>1013</v>
      </c>
      <c r="C10" s="105" t="s">
        <v>1009</v>
      </c>
      <c r="D10" s="158">
        <v>300</v>
      </c>
      <c r="E10" s="159"/>
      <c r="F10" s="160"/>
      <c r="G10" s="101"/>
      <c r="H10" s="137"/>
      <c r="I10" s="161"/>
      <c r="J10" s="162"/>
    </row>
    <row r="11" spans="1:1024">
      <c r="A11" s="156">
        <v>6</v>
      </c>
      <c r="B11" s="163" t="s">
        <v>1014</v>
      </c>
      <c r="C11" s="105" t="s">
        <v>1015</v>
      </c>
      <c r="D11" s="158">
        <v>50</v>
      </c>
      <c r="E11" s="159"/>
      <c r="F11" s="160"/>
      <c r="G11" s="101"/>
      <c r="H11" s="137"/>
      <c r="I11" s="161"/>
      <c r="J11" s="162"/>
    </row>
    <row r="12" spans="1:1024">
      <c r="A12" s="156">
        <v>7</v>
      </c>
      <c r="B12" s="163" t="s">
        <v>1016</v>
      </c>
      <c r="C12" s="105" t="s">
        <v>1009</v>
      </c>
      <c r="D12" s="158">
        <v>100</v>
      </c>
      <c r="E12" s="159"/>
      <c r="F12" s="160"/>
      <c r="G12" s="101"/>
      <c r="H12" s="137"/>
      <c r="I12" s="161"/>
      <c r="J12" s="162"/>
    </row>
    <row r="13" spans="1:1024">
      <c r="A13" s="156">
        <v>8</v>
      </c>
      <c r="B13" s="163" t="s">
        <v>1017</v>
      </c>
      <c r="C13" s="105" t="s">
        <v>1009</v>
      </c>
      <c r="D13" s="158">
        <v>100</v>
      </c>
      <c r="E13" s="159"/>
      <c r="F13" s="160"/>
      <c r="G13" s="101"/>
      <c r="H13" s="137"/>
      <c r="I13" s="161"/>
      <c r="J13" s="162"/>
    </row>
    <row r="14" spans="1:1024" ht="17.25" customHeight="1">
      <c r="A14" s="164"/>
      <c r="B14" s="112" t="s">
        <v>936</v>
      </c>
      <c r="C14" s="112"/>
      <c r="D14" s="165"/>
      <c r="E14" s="166"/>
      <c r="F14" s="167"/>
      <c r="G14" s="166"/>
      <c r="H14" s="166"/>
      <c r="I14" s="168"/>
      <c r="J14" s="169"/>
    </row>
    <row r="15" spans="1:1024">
      <c r="D15" s="32"/>
      <c r="E15" s="32"/>
      <c r="F15" s="32"/>
      <c r="G15" s="32"/>
      <c r="I15" s="80"/>
      <c r="J15" s="80"/>
    </row>
    <row r="16" spans="1:1024" ht="23.25" customHeight="1">
      <c r="D16" s="32"/>
      <c r="E16" s="32"/>
      <c r="F16" s="32"/>
      <c r="G16" s="32"/>
    </row>
    <row r="17" spans="1:1024" s="6" customFormat="1" ht="15.75" customHeight="1">
      <c r="A17" s="84"/>
      <c r="B17" s="85" t="s">
        <v>937</v>
      </c>
      <c r="C17" s="86"/>
      <c r="D17" s="86"/>
      <c r="E17" s="86"/>
      <c r="F17" s="699" t="s">
        <v>938</v>
      </c>
      <c r="G17" s="699"/>
      <c r="H17" s="699"/>
      <c r="I17" s="86"/>
      <c r="J17" s="5"/>
      <c r="IU17" s="5"/>
      <c r="AMJ17"/>
    </row>
    <row r="18" spans="1:1024" s="6" customFormat="1">
      <c r="A18" s="5"/>
      <c r="B18" s="152" t="s">
        <v>939</v>
      </c>
      <c r="C18" s="2"/>
      <c r="D18" s="1"/>
      <c r="E18" s="121"/>
      <c r="F18" s="700" t="s">
        <v>940</v>
      </c>
      <c r="G18" s="700"/>
      <c r="H18" s="700"/>
      <c r="I18" s="90"/>
      <c r="J18" s="5"/>
      <c r="IU18" s="5"/>
      <c r="AMJ18"/>
    </row>
  </sheetData>
  <mergeCells count="3">
    <mergeCell ref="A4:J4"/>
    <mergeCell ref="F17:H17"/>
    <mergeCell ref="F18:H18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9"/>
  <sheetViews>
    <sheetView zoomScale="110" zoomScaleNormal="110" workbookViewId="0">
      <selection activeCell="F25" sqref="F25"/>
    </sheetView>
  </sheetViews>
  <sheetFormatPr defaultColWidth="8.5703125" defaultRowHeight="15"/>
  <cols>
    <col min="1" max="1" width="4.42578125" style="5" customWidth="1"/>
    <col min="2" max="2" width="28.5703125" style="5" customWidth="1"/>
    <col min="3" max="3" width="17.85546875" style="5" customWidth="1"/>
    <col min="4" max="4" width="8.5703125" style="5"/>
    <col min="5" max="5" width="12.140625" style="5" customWidth="1"/>
    <col min="6" max="6" width="14.28515625" style="5" customWidth="1"/>
    <col min="7" max="7" width="8.7109375" style="5" customWidth="1"/>
    <col min="8" max="8" width="12.28515625" style="5" customWidth="1"/>
    <col min="9" max="9" width="13.42578125" style="5" customWidth="1"/>
    <col min="10" max="10" width="10.28515625" style="5" customWidth="1"/>
    <col min="11" max="255" width="8.5703125" style="5"/>
    <col min="256" max="256" width="8.5703125" style="6"/>
    <col min="257" max="257" width="4.42578125" style="6" customWidth="1"/>
    <col min="258" max="258" width="28.5703125" style="6" customWidth="1"/>
    <col min="259" max="259" width="17.85546875" style="6" customWidth="1"/>
    <col min="260" max="260" width="8.5703125" style="6"/>
    <col min="261" max="261" width="12.140625" style="6" customWidth="1"/>
    <col min="262" max="262" width="14.28515625" style="6" customWidth="1"/>
    <col min="263" max="263" width="8.7109375" style="6" customWidth="1"/>
    <col min="264" max="264" width="12.28515625" style="6" customWidth="1"/>
    <col min="265" max="265" width="13.42578125" style="6" customWidth="1"/>
    <col min="266" max="266" width="10.28515625" style="6" customWidth="1"/>
    <col min="267" max="512" width="8.5703125" style="6"/>
    <col min="513" max="513" width="4.42578125" style="6" customWidth="1"/>
    <col min="514" max="514" width="28.5703125" style="6" customWidth="1"/>
    <col min="515" max="515" width="17.85546875" style="6" customWidth="1"/>
    <col min="516" max="516" width="8.5703125" style="6"/>
    <col min="517" max="517" width="12.140625" style="6" customWidth="1"/>
    <col min="518" max="518" width="14.28515625" style="6" customWidth="1"/>
    <col min="519" max="519" width="8.7109375" style="6" customWidth="1"/>
    <col min="520" max="520" width="12.28515625" style="6" customWidth="1"/>
    <col min="521" max="521" width="13.42578125" style="6" customWidth="1"/>
    <col min="522" max="522" width="10.28515625" style="6" customWidth="1"/>
    <col min="523" max="768" width="8.5703125" style="6"/>
    <col min="769" max="769" width="4.42578125" style="6" customWidth="1"/>
    <col min="770" max="770" width="28.5703125" style="6" customWidth="1"/>
    <col min="771" max="771" width="17.85546875" style="6" customWidth="1"/>
    <col min="772" max="772" width="8.5703125" style="6"/>
    <col min="773" max="773" width="12.140625" style="6" customWidth="1"/>
    <col min="774" max="774" width="14.28515625" style="6" customWidth="1"/>
    <col min="775" max="775" width="8.7109375" style="6" customWidth="1"/>
    <col min="776" max="776" width="12.28515625" style="6" customWidth="1"/>
    <col min="777" max="777" width="13.42578125" style="6" customWidth="1"/>
    <col min="778" max="778" width="10.28515625" style="6" customWidth="1"/>
    <col min="779" max="1023" width="8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12"/>
      <c r="H2" s="4"/>
      <c r="I2" s="1"/>
      <c r="J2" s="1"/>
    </row>
    <row r="3" spans="1:1024">
      <c r="A3" s="1"/>
      <c r="B3" s="1"/>
      <c r="C3" s="1"/>
      <c r="D3" s="4"/>
      <c r="E3" s="4"/>
      <c r="F3" s="4"/>
      <c r="G3" s="4"/>
      <c r="H3" s="12"/>
      <c r="I3" s="4"/>
      <c r="J3" s="1"/>
    </row>
    <row r="4" spans="1:1024" s="123" customFormat="1" ht="12.75" customHeight="1">
      <c r="A4" s="704" t="s">
        <v>1018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38.25">
      <c r="A5" s="124" t="s">
        <v>2</v>
      </c>
      <c r="B5" s="124" t="s">
        <v>3</v>
      </c>
      <c r="C5" s="124" t="s">
        <v>4</v>
      </c>
      <c r="D5" s="124" t="s">
        <v>5</v>
      </c>
      <c r="E5" s="124" t="s">
        <v>6</v>
      </c>
      <c r="F5" s="124" t="s">
        <v>7</v>
      </c>
      <c r="G5" s="124" t="s">
        <v>8</v>
      </c>
      <c r="H5" s="124" t="s">
        <v>9</v>
      </c>
      <c r="I5" s="124" t="s">
        <v>10</v>
      </c>
      <c r="J5" s="124" t="s">
        <v>11</v>
      </c>
      <c r="AMJ5"/>
    </row>
    <row r="6" spans="1:1024" ht="15.75" thickBot="1">
      <c r="A6" s="170">
        <v>1</v>
      </c>
      <c r="B6" s="171" t="s">
        <v>1019</v>
      </c>
      <c r="C6" s="97" t="s">
        <v>1020</v>
      </c>
      <c r="D6" s="39">
        <v>3500</v>
      </c>
      <c r="E6" s="172"/>
      <c r="F6" s="173"/>
      <c r="G6" s="174"/>
      <c r="H6" s="171"/>
      <c r="I6" s="40"/>
      <c r="J6" s="41"/>
    </row>
    <row r="7" spans="1:1024" ht="15.75" thickBot="1">
      <c r="A7" s="156">
        <v>2</v>
      </c>
      <c r="B7" s="137" t="s">
        <v>1021</v>
      </c>
      <c r="C7" s="105" t="s">
        <v>1022</v>
      </c>
      <c r="D7" s="175">
        <v>11300</v>
      </c>
      <c r="E7" s="159"/>
      <c r="F7" s="173"/>
      <c r="G7" s="174"/>
      <c r="H7" s="176"/>
      <c r="I7" s="40"/>
      <c r="J7" s="48"/>
    </row>
    <row r="8" spans="1:1024" ht="15.75" thickBot="1">
      <c r="A8" s="156">
        <v>3</v>
      </c>
      <c r="B8" s="137" t="s">
        <v>1023</v>
      </c>
      <c r="C8" s="105" t="s">
        <v>1024</v>
      </c>
      <c r="D8" s="175">
        <v>4500</v>
      </c>
      <c r="E8" s="159"/>
      <c r="F8" s="173"/>
      <c r="G8" s="174"/>
      <c r="H8" s="176"/>
      <c r="I8" s="40"/>
      <c r="J8" s="48"/>
    </row>
    <row r="9" spans="1:1024">
      <c r="A9" s="156">
        <v>4</v>
      </c>
      <c r="B9" s="137" t="s">
        <v>1025</v>
      </c>
      <c r="C9" s="105" t="s">
        <v>1026</v>
      </c>
      <c r="D9" s="175">
        <v>1000</v>
      </c>
      <c r="E9" s="159"/>
      <c r="F9" s="173"/>
      <c r="G9" s="174"/>
      <c r="H9" s="176"/>
      <c r="I9" s="40"/>
      <c r="J9" s="48"/>
      <c r="K9" s="1"/>
    </row>
    <row r="10" spans="1:1024" ht="21.75" customHeight="1" thickBot="1">
      <c r="A10" s="142"/>
      <c r="B10" s="145" t="s">
        <v>936</v>
      </c>
      <c r="C10" s="144"/>
      <c r="D10" s="145"/>
      <c r="E10" s="145"/>
      <c r="F10" s="177"/>
      <c r="G10" s="145"/>
      <c r="H10" s="144"/>
      <c r="I10" s="178"/>
      <c r="J10" s="179"/>
    </row>
    <row r="12" spans="1:1024" s="1" customFormat="1">
      <c r="B12" s="180"/>
      <c r="AMJ12"/>
    </row>
    <row r="13" spans="1:1024">
      <c r="A13" s="181"/>
    </row>
    <row r="18" spans="1:1024" s="6" customFormat="1" ht="15.75" customHeight="1">
      <c r="A18" s="84"/>
      <c r="B18" s="85" t="s">
        <v>937</v>
      </c>
      <c r="C18" s="86"/>
      <c r="D18" s="86"/>
      <c r="E18" s="86"/>
      <c r="F18" s="699" t="s">
        <v>938</v>
      </c>
      <c r="G18" s="699"/>
      <c r="H18" s="699"/>
      <c r="I18" s="86"/>
      <c r="J18" s="5"/>
      <c r="IU18" s="5"/>
      <c r="AMJ18"/>
    </row>
    <row r="19" spans="1:1024" s="6" customFormat="1">
      <c r="A19" s="5"/>
      <c r="B19" s="152" t="s">
        <v>939</v>
      </c>
      <c r="C19" s="2"/>
      <c r="D19" s="1"/>
      <c r="E19" s="121"/>
      <c r="F19" s="700" t="s">
        <v>940</v>
      </c>
      <c r="G19" s="700"/>
      <c r="H19" s="700"/>
      <c r="I19" s="90"/>
      <c r="J19" s="5"/>
      <c r="IU19" s="5"/>
      <c r="AMJ19"/>
    </row>
  </sheetData>
  <mergeCells count="3">
    <mergeCell ref="A4:J4"/>
    <mergeCell ref="F18:H18"/>
    <mergeCell ref="F19:H19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9"/>
  <sheetViews>
    <sheetView zoomScale="110" zoomScaleNormal="110" workbookViewId="0">
      <selection activeCell="L20" sqref="L20"/>
    </sheetView>
  </sheetViews>
  <sheetFormatPr defaultColWidth="8.5703125" defaultRowHeight="15"/>
  <cols>
    <col min="1" max="1" width="3.85546875" style="5" customWidth="1"/>
    <col min="2" max="2" width="34.42578125" style="79" customWidth="1"/>
    <col min="3" max="3" width="15.28515625" style="79" customWidth="1"/>
    <col min="4" max="4" width="7.5703125" style="5" customWidth="1"/>
    <col min="5" max="5" width="11.85546875" style="5" customWidth="1"/>
    <col min="6" max="6" width="12.42578125" style="5" customWidth="1"/>
    <col min="7" max="7" width="10" style="5" customWidth="1"/>
    <col min="8" max="8" width="12" style="5" customWidth="1"/>
    <col min="9" max="9" width="10.42578125" style="5" customWidth="1"/>
    <col min="10" max="10" width="10.28515625" style="5" customWidth="1"/>
    <col min="11" max="255" width="8.5703125" style="5"/>
    <col min="256" max="256" width="8.5703125" style="6"/>
    <col min="257" max="257" width="3.85546875" style="6" customWidth="1"/>
    <col min="258" max="258" width="34.42578125" style="6" customWidth="1"/>
    <col min="259" max="259" width="15.28515625" style="6" customWidth="1"/>
    <col min="260" max="260" width="7.5703125" style="6" customWidth="1"/>
    <col min="261" max="261" width="11.85546875" style="6" customWidth="1"/>
    <col min="262" max="262" width="12.42578125" style="6" customWidth="1"/>
    <col min="263" max="263" width="10" style="6" customWidth="1"/>
    <col min="264" max="264" width="12" style="6" customWidth="1"/>
    <col min="265" max="265" width="10.42578125" style="6" customWidth="1"/>
    <col min="266" max="266" width="10.28515625" style="6" customWidth="1"/>
    <col min="267" max="512" width="8.5703125" style="6"/>
    <col min="513" max="513" width="3.85546875" style="6" customWidth="1"/>
    <col min="514" max="514" width="34.42578125" style="6" customWidth="1"/>
    <col min="515" max="515" width="15.28515625" style="6" customWidth="1"/>
    <col min="516" max="516" width="7.5703125" style="6" customWidth="1"/>
    <col min="517" max="517" width="11.85546875" style="6" customWidth="1"/>
    <col min="518" max="518" width="12.42578125" style="6" customWidth="1"/>
    <col min="519" max="519" width="10" style="6" customWidth="1"/>
    <col min="520" max="520" width="12" style="6" customWidth="1"/>
    <col min="521" max="521" width="10.42578125" style="6" customWidth="1"/>
    <col min="522" max="522" width="10.28515625" style="6" customWidth="1"/>
    <col min="523" max="768" width="8.5703125" style="6"/>
    <col min="769" max="769" width="3.85546875" style="6" customWidth="1"/>
    <col min="770" max="770" width="34.42578125" style="6" customWidth="1"/>
    <col min="771" max="771" width="15.28515625" style="6" customWidth="1"/>
    <col min="772" max="772" width="7.5703125" style="6" customWidth="1"/>
    <col min="773" max="773" width="11.85546875" style="6" customWidth="1"/>
    <col min="774" max="774" width="12.42578125" style="6" customWidth="1"/>
    <col min="775" max="775" width="10" style="6" customWidth="1"/>
    <col min="776" max="776" width="12" style="6" customWidth="1"/>
    <col min="777" max="777" width="10.42578125" style="6" customWidth="1"/>
    <col min="778" max="778" width="10.28515625" style="6" customWidth="1"/>
    <col min="779" max="1024" width="8.5703125" style="6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s="1"/>
      <c r="B2" s="2"/>
      <c r="C2" s="10"/>
      <c r="D2" s="4"/>
      <c r="E2" s="4"/>
      <c r="F2" s="4"/>
      <c r="G2" s="12"/>
      <c r="H2" s="4"/>
      <c r="I2" s="1"/>
      <c r="J2" s="1"/>
    </row>
    <row r="3" spans="1:1020">
      <c r="A3" s="1"/>
      <c r="B3" s="2"/>
      <c r="C3" s="2"/>
      <c r="D3" s="4"/>
      <c r="E3" s="4"/>
      <c r="F3" s="4"/>
      <c r="G3" s="4"/>
      <c r="H3" s="12"/>
      <c r="I3" s="4"/>
      <c r="J3" s="1"/>
    </row>
    <row r="4" spans="1:1020" s="123" customFormat="1" ht="12.75" customHeight="1">
      <c r="A4" s="703" t="s">
        <v>1027</v>
      </c>
      <c r="B4" s="703"/>
      <c r="C4" s="703"/>
      <c r="D4" s="703"/>
      <c r="E4" s="703"/>
      <c r="F4" s="703"/>
      <c r="G4" s="703"/>
      <c r="H4" s="703"/>
      <c r="I4" s="703"/>
      <c r="J4" s="703"/>
    </row>
    <row r="5" spans="1:1020" s="21" customFormat="1" ht="38.25">
      <c r="A5" s="124" t="s">
        <v>2</v>
      </c>
      <c r="B5" s="124" t="s">
        <v>3</v>
      </c>
      <c r="C5" s="124" t="s">
        <v>4</v>
      </c>
      <c r="D5" s="124" t="s">
        <v>5</v>
      </c>
      <c r="E5" s="124" t="s">
        <v>6</v>
      </c>
      <c r="F5" s="124" t="s">
        <v>7</v>
      </c>
      <c r="G5" s="124" t="s">
        <v>8</v>
      </c>
      <c r="H5" s="124" t="s">
        <v>9</v>
      </c>
      <c r="I5" s="124" t="s">
        <v>10</v>
      </c>
      <c r="J5" s="124" t="s">
        <v>11</v>
      </c>
    </row>
    <row r="6" spans="1:1020" ht="15.75" thickBot="1">
      <c r="A6" s="170">
        <v>1</v>
      </c>
      <c r="B6" s="182" t="s">
        <v>1028</v>
      </c>
      <c r="C6" s="183" t="s">
        <v>1029</v>
      </c>
      <c r="D6" s="39">
        <v>50</v>
      </c>
      <c r="E6" s="184"/>
      <c r="F6" s="102"/>
      <c r="G6" s="174"/>
      <c r="H6" s="171"/>
      <c r="I6" s="185"/>
      <c r="J6" s="186"/>
    </row>
    <row r="7" spans="1:1020" ht="15.75" thickBot="1">
      <c r="A7" s="156">
        <v>2</v>
      </c>
      <c r="B7" s="187" t="s">
        <v>1030</v>
      </c>
      <c r="C7" s="56" t="s">
        <v>1031</v>
      </c>
      <c r="D7" s="175">
        <v>40</v>
      </c>
      <c r="E7" s="188"/>
      <c r="F7" s="102"/>
      <c r="G7" s="174"/>
      <c r="H7" s="137"/>
      <c r="I7" s="185"/>
      <c r="J7" s="190"/>
    </row>
    <row r="8" spans="1:1020" ht="15.75" thickBot="1">
      <c r="A8" s="156">
        <v>3</v>
      </c>
      <c r="B8" s="187" t="s">
        <v>1032</v>
      </c>
      <c r="C8" s="56" t="s">
        <v>1033</v>
      </c>
      <c r="D8" s="175">
        <v>10</v>
      </c>
      <c r="E8" s="191"/>
      <c r="F8" s="102"/>
      <c r="G8" s="174"/>
      <c r="H8" s="137"/>
      <c r="I8" s="185"/>
      <c r="J8" s="190"/>
    </row>
    <row r="9" spans="1:1020" ht="15.75" thickBot="1">
      <c r="A9" s="156">
        <v>4</v>
      </c>
      <c r="B9" s="187" t="s">
        <v>1034</v>
      </c>
      <c r="C9" s="56" t="s">
        <v>1033</v>
      </c>
      <c r="D9" s="175">
        <v>10</v>
      </c>
      <c r="E9" s="191"/>
      <c r="F9" s="102"/>
      <c r="G9" s="174"/>
      <c r="H9" s="137"/>
      <c r="I9" s="185"/>
      <c r="J9" s="190"/>
    </row>
    <row r="10" spans="1:1020" ht="27" thickBot="1">
      <c r="A10" s="156">
        <v>5</v>
      </c>
      <c r="B10" s="187" t="s">
        <v>1035</v>
      </c>
      <c r="C10" s="56" t="s">
        <v>1036</v>
      </c>
      <c r="D10" s="175">
        <v>40</v>
      </c>
      <c r="E10" s="188"/>
      <c r="F10" s="102"/>
      <c r="G10" s="174"/>
      <c r="H10" s="137"/>
      <c r="I10" s="185"/>
      <c r="J10" s="190"/>
    </row>
    <row r="11" spans="1:1020" ht="15.75" thickBot="1">
      <c r="A11" s="156">
        <v>6</v>
      </c>
      <c r="B11" s="187" t="s">
        <v>1037</v>
      </c>
      <c r="C11" s="56" t="s">
        <v>1038</v>
      </c>
      <c r="D11" s="175">
        <v>15</v>
      </c>
      <c r="E11" s="188"/>
      <c r="F11" s="102"/>
      <c r="G11" s="174"/>
      <c r="H11" s="137"/>
      <c r="I11" s="185"/>
      <c r="J11" s="190"/>
    </row>
    <row r="12" spans="1:1020" ht="27" thickBot="1">
      <c r="A12" s="156">
        <v>7</v>
      </c>
      <c r="B12" s="187" t="s">
        <v>1039</v>
      </c>
      <c r="C12" s="56" t="s">
        <v>1040</v>
      </c>
      <c r="D12" s="175">
        <v>15</v>
      </c>
      <c r="E12" s="188"/>
      <c r="F12" s="102"/>
      <c r="G12" s="174"/>
      <c r="H12" s="137"/>
      <c r="I12" s="185"/>
      <c r="J12" s="190"/>
    </row>
    <row r="13" spans="1:1020" ht="27" thickBot="1">
      <c r="A13" s="156">
        <v>8</v>
      </c>
      <c r="B13" s="187" t="s">
        <v>1041</v>
      </c>
      <c r="C13" s="56" t="s">
        <v>1040</v>
      </c>
      <c r="D13" s="175">
        <v>15</v>
      </c>
      <c r="E13" s="188"/>
      <c r="F13" s="102"/>
      <c r="G13" s="174"/>
      <c r="H13" s="137"/>
      <c r="I13" s="185"/>
      <c r="J13" s="190"/>
    </row>
    <row r="14" spans="1:1020" ht="27" thickBot="1">
      <c r="A14" s="156">
        <v>9</v>
      </c>
      <c r="B14" s="187" t="s">
        <v>1042</v>
      </c>
      <c r="C14" s="56" t="s">
        <v>1040</v>
      </c>
      <c r="D14" s="175">
        <v>15</v>
      </c>
      <c r="E14" s="191"/>
      <c r="F14" s="102"/>
      <c r="G14" s="174"/>
      <c r="H14" s="137"/>
      <c r="I14" s="185"/>
      <c r="J14" s="190"/>
    </row>
    <row r="15" spans="1:1020" ht="27" thickBot="1">
      <c r="A15" s="156">
        <v>10</v>
      </c>
      <c r="B15" s="187" t="s">
        <v>1043</v>
      </c>
      <c r="C15" s="56" t="s">
        <v>1040</v>
      </c>
      <c r="D15" s="175">
        <v>15</v>
      </c>
      <c r="E15" s="191"/>
      <c r="F15" s="102"/>
      <c r="G15" s="174"/>
      <c r="H15" s="137"/>
      <c r="I15" s="185"/>
      <c r="J15" s="190"/>
    </row>
    <row r="16" spans="1:1020" ht="14.85" customHeight="1" thickBot="1">
      <c r="A16" s="156">
        <v>11</v>
      </c>
      <c r="B16" s="187" t="s">
        <v>1044</v>
      </c>
      <c r="C16" s="56" t="s">
        <v>1038</v>
      </c>
      <c r="D16" s="175">
        <v>20</v>
      </c>
      <c r="E16" s="191"/>
      <c r="F16" s="102"/>
      <c r="G16" s="174"/>
      <c r="H16" s="137"/>
      <c r="I16" s="185"/>
      <c r="J16" s="190"/>
    </row>
    <row r="17" spans="1:255" ht="28.9" customHeight="1" thickBot="1">
      <c r="A17" s="156">
        <v>12</v>
      </c>
      <c r="B17" s="187" t="s">
        <v>1045</v>
      </c>
      <c r="C17" s="56" t="s">
        <v>1038</v>
      </c>
      <c r="D17" s="175">
        <v>15</v>
      </c>
      <c r="E17" s="188"/>
      <c r="F17" s="102"/>
      <c r="G17" s="174"/>
      <c r="H17" s="137"/>
      <c r="I17" s="185"/>
      <c r="J17" s="190"/>
    </row>
    <row r="18" spans="1:255" ht="26.85" customHeight="1" thickBot="1">
      <c r="A18" s="156">
        <v>13</v>
      </c>
      <c r="B18" s="187" t="s">
        <v>1046</v>
      </c>
      <c r="C18" s="56" t="s">
        <v>1038</v>
      </c>
      <c r="D18" s="175">
        <v>15</v>
      </c>
      <c r="E18" s="188"/>
      <c r="F18" s="102"/>
      <c r="G18" s="174"/>
      <c r="H18" s="137"/>
      <c r="I18" s="185"/>
      <c r="J18" s="190"/>
    </row>
    <row r="19" spans="1:255" ht="25.9" customHeight="1" thickBot="1">
      <c r="A19" s="156">
        <v>14</v>
      </c>
      <c r="B19" s="187" t="s">
        <v>1047</v>
      </c>
      <c r="C19" s="56" t="s">
        <v>1038</v>
      </c>
      <c r="D19" s="175">
        <v>15</v>
      </c>
      <c r="E19" s="188"/>
      <c r="F19" s="102"/>
      <c r="G19" s="174"/>
      <c r="H19" s="137"/>
      <c r="I19" s="185"/>
      <c r="J19" s="190"/>
    </row>
    <row r="20" spans="1:255" ht="27.95" customHeight="1" thickBot="1">
      <c r="A20" s="156">
        <v>15</v>
      </c>
      <c r="B20" s="187" t="s">
        <v>1048</v>
      </c>
      <c r="C20" s="56" t="s">
        <v>1038</v>
      </c>
      <c r="D20" s="175">
        <v>15</v>
      </c>
      <c r="E20" s="188"/>
      <c r="F20" s="102"/>
      <c r="G20" s="174"/>
      <c r="H20" s="137"/>
      <c r="I20" s="185"/>
      <c r="J20" s="190"/>
    </row>
    <row r="21" spans="1:255" ht="27.95" customHeight="1" thickBot="1">
      <c r="A21" s="156">
        <v>16</v>
      </c>
      <c r="B21" s="187" t="s">
        <v>1049</v>
      </c>
      <c r="C21" s="56" t="s">
        <v>1050</v>
      </c>
      <c r="D21" s="175">
        <v>15</v>
      </c>
      <c r="E21" s="188"/>
      <c r="F21" s="102"/>
      <c r="G21" s="174"/>
      <c r="H21" s="137"/>
      <c r="I21" s="185"/>
      <c r="J21" s="190"/>
    </row>
    <row r="22" spans="1:255" ht="27.95" customHeight="1" thickBot="1">
      <c r="A22" s="156">
        <v>17</v>
      </c>
      <c r="B22" s="187" t="s">
        <v>1051</v>
      </c>
      <c r="C22" s="56" t="s">
        <v>1050</v>
      </c>
      <c r="D22" s="175">
        <v>15</v>
      </c>
      <c r="E22" s="188"/>
      <c r="F22" s="102"/>
      <c r="G22" s="174"/>
      <c r="H22" s="137"/>
      <c r="I22" s="185"/>
      <c r="J22" s="190"/>
    </row>
    <row r="23" spans="1:255" ht="27.95" customHeight="1" thickBot="1">
      <c r="A23" s="156">
        <v>18</v>
      </c>
      <c r="B23" s="187" t="s">
        <v>1052</v>
      </c>
      <c r="C23" s="56" t="s">
        <v>1050</v>
      </c>
      <c r="D23" s="175">
        <v>15</v>
      </c>
      <c r="E23" s="188"/>
      <c r="F23" s="102"/>
      <c r="G23" s="174"/>
      <c r="H23" s="137"/>
      <c r="I23" s="185"/>
      <c r="J23" s="190"/>
    </row>
    <row r="24" spans="1:255" ht="27.95" customHeight="1" thickBot="1">
      <c r="A24" s="192">
        <v>19</v>
      </c>
      <c r="B24" s="193" t="s">
        <v>1053</v>
      </c>
      <c r="C24" s="194" t="s">
        <v>1050</v>
      </c>
      <c r="D24" s="195">
        <v>15</v>
      </c>
      <c r="E24" s="196"/>
      <c r="F24" s="102"/>
      <c r="G24" s="174"/>
      <c r="H24" s="165"/>
      <c r="I24" s="185"/>
      <c r="J24" s="197"/>
    </row>
    <row r="25" spans="1:255" ht="20.25" customHeight="1" thickBot="1">
      <c r="A25" s="142"/>
      <c r="B25" s="143" t="s">
        <v>1054</v>
      </c>
      <c r="C25" s="198"/>
      <c r="D25" s="145"/>
      <c r="E25" s="145"/>
      <c r="F25" s="177"/>
      <c r="G25" s="145"/>
      <c r="H25" s="144"/>
      <c r="I25" s="146"/>
      <c r="J25" s="199"/>
    </row>
    <row r="26" spans="1:255">
      <c r="J26" s="5" t="s">
        <v>1055</v>
      </c>
    </row>
    <row r="28" spans="1:255" s="6" customFormat="1" ht="15.75" customHeight="1">
      <c r="A28" s="84"/>
      <c r="B28" s="85" t="s">
        <v>937</v>
      </c>
      <c r="C28" s="86"/>
      <c r="D28" s="86"/>
      <c r="E28" s="86"/>
      <c r="F28" s="699" t="s">
        <v>938</v>
      </c>
      <c r="G28" s="699"/>
      <c r="H28" s="699"/>
      <c r="I28" s="86"/>
      <c r="J28" s="5"/>
      <c r="IU28" s="5"/>
    </row>
    <row r="29" spans="1:255" s="6" customFormat="1" ht="12.75">
      <c r="A29" s="5"/>
      <c r="B29" s="152" t="s">
        <v>939</v>
      </c>
      <c r="C29" s="2"/>
      <c r="D29" s="1"/>
      <c r="E29" s="121"/>
      <c r="F29" s="700" t="s">
        <v>940</v>
      </c>
      <c r="G29" s="700"/>
      <c r="H29" s="700"/>
      <c r="I29" s="90"/>
      <c r="J29" s="5"/>
      <c r="IU29" s="5"/>
    </row>
  </sheetData>
  <mergeCells count="3">
    <mergeCell ref="A4:J4"/>
    <mergeCell ref="F28:H28"/>
    <mergeCell ref="F29:H29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110" zoomScaleNormal="110" workbookViewId="0">
      <selection activeCell="F6" sqref="F6:J8"/>
    </sheetView>
  </sheetViews>
  <sheetFormatPr defaultColWidth="8.5703125" defaultRowHeight="15"/>
  <cols>
    <col min="1" max="1" width="4.5703125" style="5" customWidth="1"/>
    <col min="2" max="2" width="27.7109375" style="5" customWidth="1"/>
    <col min="3" max="3" width="10.28515625" style="5" customWidth="1"/>
    <col min="4" max="4" width="6.28515625" style="5" customWidth="1"/>
    <col min="5" max="5" width="11.85546875" style="5" customWidth="1"/>
    <col min="6" max="6" width="13.5703125" style="5" customWidth="1"/>
    <col min="7" max="7" width="8.7109375" style="5" customWidth="1"/>
    <col min="8" max="8" width="12" style="5" customWidth="1"/>
    <col min="9" max="9" width="15.5703125" style="5" customWidth="1"/>
    <col min="10" max="10" width="10.7109375" style="5" customWidth="1"/>
    <col min="11" max="246" width="8.5703125" style="5"/>
    <col min="247" max="256" width="8.5703125" style="6"/>
    <col min="257" max="257" width="4.5703125" style="6" customWidth="1"/>
    <col min="258" max="258" width="27.7109375" style="6" customWidth="1"/>
    <col min="259" max="259" width="10.28515625" style="6" customWidth="1"/>
    <col min="260" max="260" width="6.28515625" style="6" customWidth="1"/>
    <col min="261" max="261" width="11.85546875" style="6" customWidth="1"/>
    <col min="262" max="262" width="13.5703125" style="6" customWidth="1"/>
    <col min="263" max="263" width="8.7109375" style="6" customWidth="1"/>
    <col min="264" max="264" width="12" style="6" customWidth="1"/>
    <col min="265" max="265" width="15.5703125" style="6" customWidth="1"/>
    <col min="266" max="266" width="10.7109375" style="6" customWidth="1"/>
    <col min="267" max="512" width="8.5703125" style="6"/>
    <col min="513" max="513" width="4.5703125" style="6" customWidth="1"/>
    <col min="514" max="514" width="27.7109375" style="6" customWidth="1"/>
    <col min="515" max="515" width="10.28515625" style="6" customWidth="1"/>
    <col min="516" max="516" width="6.28515625" style="6" customWidth="1"/>
    <col min="517" max="517" width="11.85546875" style="6" customWidth="1"/>
    <col min="518" max="518" width="13.5703125" style="6" customWidth="1"/>
    <col min="519" max="519" width="8.7109375" style="6" customWidth="1"/>
    <col min="520" max="520" width="12" style="6" customWidth="1"/>
    <col min="521" max="521" width="15.5703125" style="6" customWidth="1"/>
    <col min="522" max="522" width="10.7109375" style="6" customWidth="1"/>
    <col min="523" max="768" width="8.5703125" style="6"/>
    <col min="769" max="769" width="4.5703125" style="6" customWidth="1"/>
    <col min="770" max="770" width="27.7109375" style="6" customWidth="1"/>
    <col min="771" max="771" width="10.28515625" style="6" customWidth="1"/>
    <col min="772" max="772" width="6.28515625" style="6" customWidth="1"/>
    <col min="773" max="773" width="11.85546875" style="6" customWidth="1"/>
    <col min="774" max="774" width="13.5703125" style="6" customWidth="1"/>
    <col min="775" max="775" width="8.7109375" style="6" customWidth="1"/>
    <col min="776" max="776" width="12" style="6" customWidth="1"/>
    <col min="777" max="777" width="15.5703125" style="6" customWidth="1"/>
    <col min="778" max="778" width="10.7109375" style="6" customWidth="1"/>
    <col min="779" max="1023" width="8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12"/>
      <c r="H2" s="4"/>
      <c r="I2" s="1"/>
      <c r="J2" s="1"/>
    </row>
    <row r="3" spans="1:1024">
      <c r="A3" s="1"/>
      <c r="B3" s="1"/>
      <c r="C3" s="1"/>
      <c r="D3" s="4"/>
      <c r="E3" s="4"/>
      <c r="F3" s="4"/>
      <c r="G3" s="4"/>
      <c r="H3" s="12"/>
      <c r="I3" s="4"/>
    </row>
    <row r="4" spans="1:1024" s="123" customFormat="1" ht="15.6" customHeight="1">
      <c r="A4" s="200" t="s">
        <v>1056</v>
      </c>
      <c r="B4" s="122"/>
      <c r="C4" s="122"/>
      <c r="D4" s="122"/>
      <c r="E4" s="122"/>
      <c r="F4" s="122"/>
      <c r="G4" s="122"/>
      <c r="H4" s="122"/>
      <c r="I4" s="122"/>
      <c r="J4" s="122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ht="15" customHeight="1">
      <c r="A6" s="137">
        <v>1</v>
      </c>
      <c r="B6" s="202" t="s">
        <v>1057</v>
      </c>
      <c r="C6" s="106" t="s">
        <v>1058</v>
      </c>
      <c r="D6" s="106">
        <v>50</v>
      </c>
      <c r="E6" s="203">
        <v>99.36</v>
      </c>
      <c r="F6" s="204"/>
      <c r="G6" s="205"/>
      <c r="H6" s="106"/>
      <c r="I6" s="188"/>
      <c r="J6" s="206"/>
    </row>
    <row r="7" spans="1:1024" ht="15" customHeight="1">
      <c r="A7" s="207">
        <v>2</v>
      </c>
      <c r="B7" s="208" t="s">
        <v>1059</v>
      </c>
      <c r="C7" s="209" t="s">
        <v>1060</v>
      </c>
      <c r="D7" s="209">
        <v>400</v>
      </c>
      <c r="E7" s="203">
        <v>198.72</v>
      </c>
      <c r="F7" s="204"/>
      <c r="G7" s="210"/>
      <c r="H7" s="209"/>
      <c r="I7" s="188"/>
      <c r="J7" s="211"/>
    </row>
    <row r="8" spans="1:1024" ht="22.5" customHeight="1">
      <c r="A8" s="212"/>
      <c r="B8" s="213" t="s">
        <v>936</v>
      </c>
      <c r="C8" s="117"/>
      <c r="D8" s="214"/>
      <c r="E8" s="214"/>
      <c r="F8" s="215"/>
      <c r="G8" s="214"/>
      <c r="H8" s="214"/>
      <c r="I8" s="216"/>
      <c r="J8" s="217"/>
    </row>
    <row r="10" spans="1:1024">
      <c r="D10" s="32"/>
    </row>
    <row r="11" spans="1:1024" ht="12.75" customHeight="1">
      <c r="A11" s="84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</row>
    <row r="12" spans="1:1024" ht="12.75" customHeight="1">
      <c r="B12" s="2"/>
      <c r="C12" s="1"/>
      <c r="D12" s="1"/>
      <c r="E12" s="218"/>
      <c r="F12" s="218"/>
      <c r="G12" s="219"/>
      <c r="H12" s="86"/>
      <c r="I12" s="86"/>
      <c r="J12" s="86"/>
      <c r="K12" s="1"/>
      <c r="L12" s="2"/>
    </row>
    <row r="13" spans="1:1024" s="6" customFormat="1" ht="15.75" customHeight="1">
      <c r="A13" s="84"/>
      <c r="B13" s="85" t="s">
        <v>937</v>
      </c>
      <c r="C13" s="86"/>
      <c r="D13" s="86"/>
      <c r="E13" s="86"/>
      <c r="F13" s="699" t="s">
        <v>938</v>
      </c>
      <c r="G13" s="699"/>
      <c r="H13" s="699"/>
      <c r="I13" s="86"/>
      <c r="J13" s="5"/>
      <c r="AMJ13"/>
    </row>
    <row r="14" spans="1:1024" s="6" customFormat="1">
      <c r="A14" s="5"/>
      <c r="B14" s="152" t="s">
        <v>939</v>
      </c>
      <c r="C14" s="2"/>
      <c r="D14" s="1"/>
      <c r="E14" s="121"/>
      <c r="F14" s="700" t="s">
        <v>940</v>
      </c>
      <c r="G14" s="700"/>
      <c r="H14" s="700"/>
      <c r="I14" s="90"/>
      <c r="J14" s="5"/>
      <c r="AMJ14"/>
    </row>
  </sheetData>
  <mergeCells count="2">
    <mergeCell ref="F13:H13"/>
    <mergeCell ref="F14:H1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7"/>
  <sheetViews>
    <sheetView zoomScale="110" zoomScaleNormal="110" workbookViewId="0">
      <selection activeCell="E6" sqref="E6:J22"/>
    </sheetView>
  </sheetViews>
  <sheetFormatPr defaultColWidth="8.5703125" defaultRowHeight="15"/>
  <cols>
    <col min="1" max="1" width="4.42578125" style="5" customWidth="1"/>
    <col min="2" max="2" width="43.7109375" style="5" customWidth="1"/>
    <col min="3" max="3" width="21.7109375" style="5" customWidth="1"/>
    <col min="4" max="4" width="6.7109375" style="5" customWidth="1"/>
    <col min="5" max="5" width="12.28515625" style="5" customWidth="1"/>
    <col min="6" max="6" width="12.85546875" style="5" customWidth="1"/>
    <col min="7" max="7" width="7.5703125" style="5" customWidth="1"/>
    <col min="8" max="8" width="12" style="5" customWidth="1"/>
    <col min="9" max="9" width="13.42578125" style="5" customWidth="1"/>
    <col min="10" max="10" width="9.85546875" style="5" customWidth="1"/>
    <col min="11" max="255" width="8.5703125" style="5"/>
    <col min="256" max="256" width="4.42578125" style="5" customWidth="1"/>
    <col min="257" max="257" width="43.7109375" style="5" customWidth="1"/>
    <col min="258" max="258" width="21.7109375" style="5" customWidth="1"/>
    <col min="259" max="259" width="6.7109375" style="5" customWidth="1"/>
    <col min="260" max="260" width="12.28515625" style="5" customWidth="1"/>
    <col min="261" max="261" width="12.85546875" style="5" customWidth="1"/>
    <col min="262" max="262" width="7.5703125" style="5" customWidth="1"/>
    <col min="263" max="263" width="12" style="5" customWidth="1"/>
    <col min="264" max="264" width="13.42578125" style="5" customWidth="1"/>
    <col min="265" max="265" width="9.85546875" style="5" customWidth="1"/>
    <col min="266" max="511" width="8.5703125" style="5"/>
    <col min="512" max="512" width="4.42578125" style="5" customWidth="1"/>
    <col min="513" max="513" width="43.7109375" style="5" customWidth="1"/>
    <col min="514" max="514" width="21.7109375" style="5" customWidth="1"/>
    <col min="515" max="515" width="6.7109375" style="5" customWidth="1"/>
    <col min="516" max="516" width="12.28515625" style="5" customWidth="1"/>
    <col min="517" max="517" width="12.85546875" style="5" customWidth="1"/>
    <col min="518" max="518" width="7.5703125" style="5" customWidth="1"/>
    <col min="519" max="519" width="12" style="5" customWidth="1"/>
    <col min="520" max="520" width="13.42578125" style="5" customWidth="1"/>
    <col min="521" max="521" width="9.85546875" style="5" customWidth="1"/>
    <col min="522" max="767" width="8.5703125" style="5"/>
    <col min="768" max="768" width="4.42578125" style="5" customWidth="1"/>
    <col min="769" max="769" width="43.7109375" style="5" customWidth="1"/>
    <col min="770" max="770" width="21.7109375" style="5" customWidth="1"/>
    <col min="771" max="771" width="6.7109375" style="5" customWidth="1"/>
    <col min="772" max="772" width="12.28515625" style="5" customWidth="1"/>
    <col min="773" max="773" width="12.85546875" style="5" customWidth="1"/>
    <col min="774" max="774" width="7.5703125" style="5" customWidth="1"/>
    <col min="775" max="775" width="12" style="5" customWidth="1"/>
    <col min="776" max="776" width="13.42578125" style="5" customWidth="1"/>
    <col min="777" max="777" width="9.85546875" style="5" customWidth="1"/>
    <col min="778" max="1021" width="8.5703125" style="5"/>
    <col min="1022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12"/>
      <c r="H2" s="4"/>
    </row>
    <row r="3" spans="1:1024">
      <c r="A3" s="1"/>
      <c r="B3" s="1"/>
      <c r="C3" s="1"/>
      <c r="D3" s="4"/>
      <c r="E3" s="4"/>
      <c r="F3" s="4"/>
      <c r="G3" s="4"/>
      <c r="H3" s="12"/>
      <c r="I3" s="4"/>
      <c r="J3" s="1"/>
    </row>
    <row r="4" spans="1:1024" s="123" customFormat="1" ht="12.75" customHeight="1">
      <c r="A4" s="705" t="s">
        <v>1061</v>
      </c>
      <c r="B4" s="705"/>
      <c r="C4" s="705"/>
      <c r="D4" s="705"/>
      <c r="E4" s="705"/>
      <c r="F4" s="705"/>
      <c r="G4" s="705"/>
      <c r="H4" s="705"/>
      <c r="I4" s="705"/>
      <c r="J4" s="705"/>
      <c r="AMH4"/>
      <c r="AMI4"/>
      <c r="AMJ4"/>
    </row>
    <row r="5" spans="1:1024" s="21" customFormat="1" ht="51">
      <c r="A5" s="124" t="s">
        <v>2</v>
      </c>
      <c r="B5" s="124" t="s">
        <v>3</v>
      </c>
      <c r="C5" s="124" t="s">
        <v>4</v>
      </c>
      <c r="D5" s="124" t="s">
        <v>5</v>
      </c>
      <c r="E5" s="124" t="s">
        <v>6</v>
      </c>
      <c r="F5" s="124" t="s">
        <v>7</v>
      </c>
      <c r="G5" s="124" t="s">
        <v>8</v>
      </c>
      <c r="H5" s="124" t="s">
        <v>9</v>
      </c>
      <c r="I5" s="124" t="s">
        <v>10</v>
      </c>
      <c r="J5" s="124" t="s">
        <v>11</v>
      </c>
      <c r="AMH5"/>
      <c r="AMI5"/>
      <c r="AMJ5"/>
    </row>
    <row r="6" spans="1:1024" s="60" customFormat="1" ht="15.75" thickBot="1">
      <c r="A6" s="105">
        <v>1</v>
      </c>
      <c r="B6" s="183" t="s">
        <v>1062</v>
      </c>
      <c r="C6" s="183" t="s">
        <v>1063</v>
      </c>
      <c r="D6" s="39">
        <v>4</v>
      </c>
      <c r="E6" s="220"/>
      <c r="F6" s="27"/>
      <c r="G6" s="28"/>
      <c r="H6" s="102"/>
      <c r="I6" s="100"/>
      <c r="J6" s="221"/>
      <c r="AMH6"/>
      <c r="AMI6"/>
      <c r="AMJ6"/>
    </row>
    <row r="7" spans="1:1024" s="60" customFormat="1" ht="15.75" thickBot="1">
      <c r="A7" s="105">
        <v>2</v>
      </c>
      <c r="B7" s="56" t="s">
        <v>1064</v>
      </c>
      <c r="C7" s="56" t="s">
        <v>1065</v>
      </c>
      <c r="D7" s="175">
        <v>120</v>
      </c>
      <c r="E7" s="222"/>
      <c r="F7" s="27"/>
      <c r="G7" s="28"/>
      <c r="H7" s="107"/>
      <c r="I7" s="100"/>
      <c r="J7" s="59"/>
      <c r="AMH7"/>
      <c r="AMI7"/>
      <c r="AMJ7"/>
    </row>
    <row r="8" spans="1:1024" s="6" customFormat="1" ht="15.75" thickBot="1">
      <c r="A8" s="105">
        <v>3</v>
      </c>
      <c r="B8" s="23" t="s">
        <v>1066</v>
      </c>
      <c r="C8" s="23" t="s">
        <v>115</v>
      </c>
      <c r="D8" s="223">
        <v>200</v>
      </c>
      <c r="E8" s="224"/>
      <c r="F8" s="27"/>
      <c r="G8" s="28"/>
      <c r="H8" s="26"/>
      <c r="I8" s="100"/>
      <c r="J8" s="30"/>
      <c r="K8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AMH8"/>
      <c r="AMI8"/>
      <c r="AMJ8"/>
    </row>
    <row r="9" spans="1:1024" s="6" customFormat="1" ht="15.75" thickBot="1">
      <c r="A9" s="105">
        <v>4</v>
      </c>
      <c r="B9" s="23" t="s">
        <v>1067</v>
      </c>
      <c r="C9" s="23" t="s">
        <v>1068</v>
      </c>
      <c r="D9" s="223">
        <v>200</v>
      </c>
      <c r="E9" s="224"/>
      <c r="F9" s="27"/>
      <c r="G9" s="28"/>
      <c r="H9" s="26"/>
      <c r="I9" s="100"/>
      <c r="J9" s="30"/>
      <c r="K9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AMH9"/>
      <c r="AMI9"/>
      <c r="AMJ9"/>
    </row>
    <row r="10" spans="1:1024" s="6" customFormat="1" ht="15.75" thickBot="1">
      <c r="A10" s="105">
        <v>5</v>
      </c>
      <c r="B10" s="23" t="s">
        <v>1069</v>
      </c>
      <c r="C10" s="23" t="s">
        <v>1068</v>
      </c>
      <c r="D10" s="223">
        <v>30</v>
      </c>
      <c r="E10" s="224"/>
      <c r="F10" s="27"/>
      <c r="G10" s="28"/>
      <c r="H10" s="26"/>
      <c r="I10" s="100"/>
      <c r="J10" s="30"/>
      <c r="K10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AMH10"/>
      <c r="AMI10"/>
      <c r="AMJ10"/>
    </row>
    <row r="11" spans="1:1024" s="32" customFormat="1" ht="15.75" thickBot="1">
      <c r="A11" s="105">
        <v>6</v>
      </c>
      <c r="B11" s="56" t="s">
        <v>1070</v>
      </c>
      <c r="C11" s="56" t="s">
        <v>111</v>
      </c>
      <c r="D11" s="175">
        <v>200</v>
      </c>
      <c r="E11" s="222"/>
      <c r="F11" s="27"/>
      <c r="G11" s="28"/>
      <c r="H11" s="225"/>
      <c r="I11" s="100"/>
      <c r="J11" s="59"/>
      <c r="AMH11"/>
      <c r="AMI11"/>
      <c r="AMJ11"/>
    </row>
    <row r="12" spans="1:1024" s="32" customFormat="1" ht="15.75" thickBot="1">
      <c r="A12" s="105">
        <v>7</v>
      </c>
      <c r="B12" s="56" t="s">
        <v>1071</v>
      </c>
      <c r="C12" s="56" t="s">
        <v>115</v>
      </c>
      <c r="D12" s="175">
        <v>200</v>
      </c>
      <c r="E12" s="222"/>
      <c r="F12" s="27"/>
      <c r="G12" s="28"/>
      <c r="H12" s="225"/>
      <c r="I12" s="100"/>
      <c r="J12" s="59"/>
      <c r="AMH12"/>
      <c r="AMI12"/>
      <c r="AMJ12"/>
    </row>
    <row r="13" spans="1:1024" s="32" customFormat="1" ht="27" thickBot="1">
      <c r="A13" s="105">
        <v>8</v>
      </c>
      <c r="B13" s="56" t="s">
        <v>1072</v>
      </c>
      <c r="C13" s="56" t="s">
        <v>302</v>
      </c>
      <c r="D13" s="175">
        <v>1</v>
      </c>
      <c r="E13" s="222"/>
      <c r="F13" s="27"/>
      <c r="G13" s="28"/>
      <c r="H13" s="107"/>
      <c r="I13" s="100"/>
      <c r="J13" s="59"/>
      <c r="AMH13"/>
      <c r="AMI13"/>
      <c r="AMJ13"/>
    </row>
    <row r="14" spans="1:1024" s="32" customFormat="1" ht="15.75" thickBot="1">
      <c r="A14" s="105">
        <v>9</v>
      </c>
      <c r="B14" s="56" t="s">
        <v>1073</v>
      </c>
      <c r="C14" s="56" t="s">
        <v>1074</v>
      </c>
      <c r="D14" s="175">
        <v>2</v>
      </c>
      <c r="E14" s="222"/>
      <c r="F14" s="27"/>
      <c r="G14" s="28"/>
      <c r="H14" s="107"/>
      <c r="I14" s="100"/>
      <c r="J14" s="59"/>
      <c r="AMH14"/>
      <c r="AMI14"/>
      <c r="AMJ14"/>
    </row>
    <row r="15" spans="1:1024" s="32" customFormat="1" ht="27" thickBot="1">
      <c r="A15" s="105">
        <v>10</v>
      </c>
      <c r="B15" s="56" t="s">
        <v>1075</v>
      </c>
      <c r="C15" s="56" t="s">
        <v>45</v>
      </c>
      <c r="D15" s="175">
        <v>20</v>
      </c>
      <c r="E15" s="222"/>
      <c r="F15" s="27"/>
      <c r="G15" s="28"/>
      <c r="H15" s="107"/>
      <c r="I15" s="100"/>
      <c r="J15" s="59"/>
      <c r="AMH15"/>
      <c r="AMI15"/>
      <c r="AMJ15"/>
    </row>
    <row r="16" spans="1:1024" s="6" customFormat="1" ht="26.25" thickBot="1">
      <c r="A16" s="105">
        <v>11</v>
      </c>
      <c r="B16" s="23" t="s">
        <v>1076</v>
      </c>
      <c r="C16" s="24" t="s">
        <v>1077</v>
      </c>
      <c r="D16" s="223">
        <v>66</v>
      </c>
      <c r="E16" s="224"/>
      <c r="F16" s="27"/>
      <c r="G16" s="28"/>
      <c r="H16" s="26"/>
      <c r="I16" s="100"/>
      <c r="J16" s="30"/>
      <c r="K1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AMH16"/>
      <c r="AMI16"/>
      <c r="AMJ16"/>
    </row>
    <row r="17" spans="1:1024" s="6" customFormat="1" ht="26.25" thickBot="1">
      <c r="A17" s="105">
        <v>12</v>
      </c>
      <c r="B17" s="23" t="s">
        <v>1078</v>
      </c>
      <c r="C17" s="24" t="s">
        <v>549</v>
      </c>
      <c r="D17" s="223">
        <v>45</v>
      </c>
      <c r="E17" s="224"/>
      <c r="F17" s="27"/>
      <c r="G17" s="28"/>
      <c r="H17" s="26"/>
      <c r="I17" s="100"/>
      <c r="J17" s="30"/>
      <c r="K17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AMH17"/>
      <c r="AMI17"/>
      <c r="AMJ17"/>
    </row>
    <row r="18" spans="1:1024" ht="39" customHeight="1" thickBot="1">
      <c r="A18" s="105">
        <v>13</v>
      </c>
      <c r="B18" s="23" t="s">
        <v>1079</v>
      </c>
      <c r="C18" s="24" t="s">
        <v>549</v>
      </c>
      <c r="D18" s="223">
        <v>50</v>
      </c>
      <c r="E18" s="224"/>
      <c r="F18" s="27"/>
      <c r="G18" s="28"/>
      <c r="H18" s="26"/>
      <c r="I18" s="100"/>
      <c r="J18" s="30"/>
      <c r="K18"/>
      <c r="IC18" s="6"/>
      <c r="ID18" s="6"/>
    </row>
    <row r="19" spans="1:1024" ht="15.75" thickBot="1">
      <c r="A19" s="105">
        <v>14</v>
      </c>
      <c r="B19" s="56" t="s">
        <v>1080</v>
      </c>
      <c r="C19" s="57" t="s">
        <v>797</v>
      </c>
      <c r="D19" s="226">
        <v>500</v>
      </c>
      <c r="E19" s="227"/>
      <c r="F19" s="27"/>
      <c r="G19" s="101"/>
      <c r="H19" s="101"/>
      <c r="I19" s="100"/>
      <c r="J19" s="228"/>
      <c r="IO19" s="6"/>
      <c r="IP19" s="6"/>
      <c r="IQ19" s="6"/>
      <c r="IR19" s="6"/>
      <c r="IS19" s="6"/>
      <c r="IT19" s="6"/>
    </row>
    <row r="20" spans="1:1024" s="6" customFormat="1" ht="15.75" thickBot="1">
      <c r="A20" s="105">
        <v>15</v>
      </c>
      <c r="B20" s="23" t="s">
        <v>1081</v>
      </c>
      <c r="C20" s="24" t="s">
        <v>1082</v>
      </c>
      <c r="D20" s="223">
        <v>90</v>
      </c>
      <c r="E20" s="224"/>
      <c r="F20" s="27"/>
      <c r="G20" s="28"/>
      <c r="H20" s="26"/>
      <c r="I20" s="100"/>
      <c r="J20" s="30"/>
      <c r="K20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AMH20"/>
      <c r="AMI20"/>
      <c r="AMJ20"/>
    </row>
    <row r="21" spans="1:1024" s="6" customFormat="1" ht="15.75" thickBot="1">
      <c r="A21" s="105">
        <v>16</v>
      </c>
      <c r="B21" s="23" t="s">
        <v>1083</v>
      </c>
      <c r="C21" s="24" t="s">
        <v>1082</v>
      </c>
      <c r="D21" s="223">
        <v>76</v>
      </c>
      <c r="E21" s="224"/>
      <c r="F21" s="27"/>
      <c r="G21" s="28"/>
      <c r="H21" s="26"/>
      <c r="I21" s="100"/>
      <c r="J21" s="30"/>
      <c r="K21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AMH21"/>
      <c r="AMI21"/>
      <c r="AMJ21"/>
    </row>
    <row r="22" spans="1:1024" ht="22.5" customHeight="1" thickBot="1">
      <c r="A22" s="212"/>
      <c r="B22" s="117" t="s">
        <v>936</v>
      </c>
      <c r="C22" s="117"/>
      <c r="D22" s="229"/>
      <c r="E22" s="116"/>
      <c r="F22" s="118"/>
      <c r="G22" s="116"/>
      <c r="H22" s="117"/>
      <c r="I22" s="230"/>
      <c r="J22" s="231"/>
    </row>
    <row r="23" spans="1:1024">
      <c r="D23" s="1"/>
      <c r="E23" s="32"/>
      <c r="F23" s="32"/>
      <c r="G23" s="32"/>
    </row>
    <row r="24" spans="1:1024" ht="12.75" customHeight="1">
      <c r="A24" s="232"/>
      <c r="B24" s="229"/>
      <c r="C24" s="229"/>
      <c r="D24" s="86"/>
      <c r="E24" s="229"/>
      <c r="F24" s="229"/>
      <c r="G24" s="229"/>
      <c r="H24" s="229"/>
      <c r="I24" s="229"/>
      <c r="J24" s="229"/>
      <c r="K24" s="229"/>
    </row>
    <row r="25" spans="1:1024" ht="12.75" customHeight="1">
      <c r="A25" s="6"/>
      <c r="B25" s="2"/>
      <c r="C25" s="1"/>
      <c r="D25" s="1"/>
      <c r="E25" s="233"/>
      <c r="F25" s="233"/>
      <c r="G25" s="234"/>
      <c r="H25" s="86"/>
      <c r="I25" s="86"/>
      <c r="J25" s="86"/>
      <c r="K25" s="2"/>
    </row>
    <row r="26" spans="1:1024" ht="15.75" customHeight="1">
      <c r="A26" s="84"/>
      <c r="B26" s="85" t="s">
        <v>937</v>
      </c>
      <c r="C26" s="86"/>
      <c r="E26" s="86"/>
      <c r="F26" s="699" t="s">
        <v>938</v>
      </c>
      <c r="G26" s="699"/>
      <c r="H26" s="699"/>
      <c r="I26" s="8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</row>
    <row r="27" spans="1:1024">
      <c r="B27" s="152" t="s">
        <v>939</v>
      </c>
      <c r="C27" s="2"/>
      <c r="E27" s="121"/>
      <c r="F27" s="700" t="s">
        <v>940</v>
      </c>
      <c r="G27" s="700"/>
      <c r="H27" s="700"/>
      <c r="I27" s="90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</row>
  </sheetData>
  <mergeCells count="3">
    <mergeCell ref="A4:J4"/>
    <mergeCell ref="F26:H26"/>
    <mergeCell ref="F27:H27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1"/>
  <sheetViews>
    <sheetView topLeftCell="A16" zoomScale="110" zoomScaleNormal="110" workbookViewId="0">
      <selection activeCell="T11" sqref="T11"/>
    </sheetView>
  </sheetViews>
  <sheetFormatPr defaultColWidth="8.5703125" defaultRowHeight="15"/>
  <cols>
    <col min="1" max="1" width="3.85546875" style="6" customWidth="1"/>
    <col min="2" max="2" width="34.85546875" style="6" customWidth="1"/>
    <col min="3" max="3" width="11.140625" style="6" customWidth="1"/>
    <col min="4" max="5" width="11.140625" style="32" customWidth="1"/>
    <col min="6" max="10" width="11.140625" style="6" customWidth="1"/>
    <col min="11" max="236" width="8.5703125" style="5"/>
    <col min="237" max="257" width="11.140625" style="5" customWidth="1"/>
    <col min="258" max="258" width="34.85546875" style="5" customWidth="1"/>
    <col min="259" max="266" width="11.140625" style="5" customWidth="1"/>
    <col min="267" max="492" width="8.5703125" style="5"/>
    <col min="493" max="513" width="11.140625" style="5" customWidth="1"/>
    <col min="514" max="514" width="34.85546875" style="5" customWidth="1"/>
    <col min="515" max="522" width="11.140625" style="5" customWidth="1"/>
    <col min="523" max="748" width="8.5703125" style="5"/>
    <col min="749" max="769" width="11.140625" style="5" customWidth="1"/>
    <col min="770" max="770" width="34.85546875" style="5" customWidth="1"/>
    <col min="771" max="778" width="11.140625" style="5" customWidth="1"/>
    <col min="779" max="1004" width="8.5703125" style="5"/>
    <col min="1005" max="1023" width="11.140625" style="5" customWidth="1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12"/>
      <c r="H2" s="4"/>
    </row>
    <row r="3" spans="1:1024">
      <c r="A3" s="1"/>
      <c r="B3" s="1"/>
      <c r="C3" s="1"/>
      <c r="D3" s="4"/>
      <c r="E3" s="4"/>
      <c r="F3" s="4"/>
      <c r="G3" s="4"/>
      <c r="H3" s="12"/>
      <c r="I3" s="4"/>
      <c r="J3" s="1"/>
      <c r="K3" s="1"/>
    </row>
    <row r="4" spans="1:1024" s="123" customFormat="1" ht="12.75" customHeight="1">
      <c r="A4" s="704" t="s">
        <v>1084</v>
      </c>
      <c r="B4" s="704"/>
      <c r="C4" s="704"/>
      <c r="D4" s="704"/>
      <c r="E4" s="704"/>
      <c r="F4" s="704"/>
      <c r="G4" s="704"/>
      <c r="H4" s="704"/>
      <c r="I4" s="704"/>
      <c r="J4" s="704"/>
      <c r="K4" s="16"/>
      <c r="AMJ4"/>
    </row>
    <row r="5" spans="1:1024" s="21" customFormat="1" ht="51">
      <c r="A5" s="124" t="s">
        <v>2</v>
      </c>
      <c r="B5" s="124" t="s">
        <v>3</v>
      </c>
      <c r="C5" s="124" t="s">
        <v>4</v>
      </c>
      <c r="D5" s="235" t="s">
        <v>5</v>
      </c>
      <c r="E5" s="235" t="s">
        <v>6</v>
      </c>
      <c r="F5" s="124" t="s">
        <v>7</v>
      </c>
      <c r="G5" s="124" t="s">
        <v>8</v>
      </c>
      <c r="H5" s="124" t="s">
        <v>9</v>
      </c>
      <c r="I5" s="124" t="s">
        <v>10</v>
      </c>
      <c r="J5" s="124" t="s">
        <v>11</v>
      </c>
      <c r="AMJ5"/>
    </row>
    <row r="6" spans="1:1024" ht="43.5" customHeight="1" thickBot="1">
      <c r="A6" s="170">
        <v>1</v>
      </c>
      <c r="B6" s="171" t="s">
        <v>140</v>
      </c>
      <c r="C6" s="183" t="s">
        <v>141</v>
      </c>
      <c r="D6" s="39">
        <v>10</v>
      </c>
      <c r="E6" s="97"/>
      <c r="F6" s="127"/>
      <c r="G6" s="101"/>
      <c r="H6" s="171"/>
      <c r="I6" s="40"/>
      <c r="J6" s="41"/>
    </row>
    <row r="7" spans="1:1024" ht="43.5" customHeight="1" thickBot="1">
      <c r="A7" s="170">
        <v>2</v>
      </c>
      <c r="B7" s="137" t="s">
        <v>140</v>
      </c>
      <c r="C7" s="56" t="s">
        <v>45</v>
      </c>
      <c r="D7" s="175">
        <v>30</v>
      </c>
      <c r="E7" s="225"/>
      <c r="F7" s="127"/>
      <c r="G7" s="236"/>
      <c r="H7" s="176"/>
      <c r="I7" s="40"/>
      <c r="J7" s="48"/>
    </row>
    <row r="8" spans="1:1024" s="6" customFormat="1" ht="43.15" customHeight="1" thickBot="1">
      <c r="A8" s="170">
        <v>3</v>
      </c>
      <c r="B8" s="56" t="s">
        <v>1085</v>
      </c>
      <c r="C8" s="56" t="s">
        <v>192</v>
      </c>
      <c r="D8" s="226">
        <v>220</v>
      </c>
      <c r="E8" s="237"/>
      <c r="F8" s="129"/>
      <c r="G8" s="101"/>
      <c r="H8" s="108"/>
      <c r="I8" s="40"/>
      <c r="J8" s="137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AMI8"/>
      <c r="AMJ8"/>
    </row>
    <row r="9" spans="1:1024" s="6" customFormat="1" ht="36.950000000000003" customHeight="1" thickBot="1">
      <c r="A9" s="170">
        <v>4</v>
      </c>
      <c r="B9" s="56" t="s">
        <v>1086</v>
      </c>
      <c r="C9" s="56" t="s">
        <v>1087</v>
      </c>
      <c r="D9" s="226">
        <v>5</v>
      </c>
      <c r="E9" s="237"/>
      <c r="F9" s="129"/>
      <c r="G9" s="101"/>
      <c r="H9" s="108"/>
      <c r="I9" s="40"/>
      <c r="J9" s="137"/>
      <c r="AMI9"/>
      <c r="AMJ9"/>
    </row>
    <row r="10" spans="1:1024" s="6" customFormat="1" ht="38.450000000000003" customHeight="1" thickBot="1">
      <c r="A10" s="170">
        <v>5</v>
      </c>
      <c r="B10" s="56" t="s">
        <v>1088</v>
      </c>
      <c r="C10" s="56" t="s">
        <v>93</v>
      </c>
      <c r="D10" s="226">
        <v>10</v>
      </c>
      <c r="E10" s="237"/>
      <c r="F10" s="129"/>
      <c r="G10" s="101"/>
      <c r="H10" s="108"/>
      <c r="I10" s="40"/>
      <c r="J10" s="137"/>
      <c r="AMI10"/>
      <c r="AMJ10"/>
    </row>
    <row r="11" spans="1:1024" s="6" customFormat="1" ht="43.5" customHeight="1" thickBot="1">
      <c r="A11" s="170">
        <v>6</v>
      </c>
      <c r="B11" s="238" t="s">
        <v>1089</v>
      </c>
      <c r="C11" s="56" t="s">
        <v>45</v>
      </c>
      <c r="D11" s="175">
        <v>50</v>
      </c>
      <c r="E11" s="225"/>
      <c r="F11" s="127"/>
      <c r="G11" s="236"/>
      <c r="H11" s="176"/>
      <c r="I11" s="40"/>
      <c r="J11" s="48"/>
      <c r="K11" s="229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AMJ11"/>
    </row>
    <row r="12" spans="1:1024" s="6" customFormat="1" ht="43.5" customHeight="1" thickBot="1">
      <c r="A12" s="170">
        <v>7</v>
      </c>
      <c r="B12" s="193" t="s">
        <v>1090</v>
      </c>
      <c r="C12" s="194" t="s">
        <v>1091</v>
      </c>
      <c r="D12" s="195">
        <v>30</v>
      </c>
      <c r="E12" s="112"/>
      <c r="F12" s="127"/>
      <c r="G12" s="101"/>
      <c r="H12" s="239"/>
      <c r="I12" s="40"/>
      <c r="J12" s="240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AMJ12"/>
    </row>
    <row r="13" spans="1:1024" s="6" customFormat="1" ht="43.5" customHeight="1" thickBot="1">
      <c r="A13" s="170">
        <v>8</v>
      </c>
      <c r="B13" s="193" t="s">
        <v>1092</v>
      </c>
      <c r="C13" s="194" t="s">
        <v>356</v>
      </c>
      <c r="D13" s="195">
        <v>150</v>
      </c>
      <c r="E13" s="112"/>
      <c r="F13" s="127"/>
      <c r="G13" s="101"/>
      <c r="H13" s="239"/>
      <c r="I13" s="40"/>
      <c r="J13" s="240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AMJ13"/>
    </row>
    <row r="14" spans="1:1024" s="6" customFormat="1" ht="43.5" customHeight="1" thickBot="1">
      <c r="A14" s="170">
        <v>9</v>
      </c>
      <c r="B14" s="241" t="s">
        <v>1093</v>
      </c>
      <c r="C14" s="242" t="s">
        <v>1094</v>
      </c>
      <c r="D14" s="242">
        <v>10</v>
      </c>
      <c r="E14" s="243"/>
      <c r="F14" s="127"/>
      <c r="G14" s="101"/>
      <c r="H14" s="242"/>
      <c r="I14" s="40"/>
      <c r="J14" s="24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AMJ14"/>
    </row>
    <row r="15" spans="1:1024" s="6" customFormat="1" ht="43.5" customHeight="1" thickBot="1">
      <c r="A15" s="170">
        <v>10</v>
      </c>
      <c r="B15" s="241" t="s">
        <v>1095</v>
      </c>
      <c r="C15" s="242" t="s">
        <v>1094</v>
      </c>
      <c r="D15" s="242">
        <v>10</v>
      </c>
      <c r="E15" s="243"/>
      <c r="F15" s="127"/>
      <c r="G15" s="101"/>
      <c r="H15" s="242"/>
      <c r="I15" s="40"/>
      <c r="J15" s="244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AMJ15"/>
    </row>
    <row r="16" spans="1:1024" s="6" customFormat="1" ht="43.5" customHeight="1" thickBot="1">
      <c r="A16" s="170">
        <v>11</v>
      </c>
      <c r="B16" s="245" t="s">
        <v>1096</v>
      </c>
      <c r="C16" s="246" t="s">
        <v>1094</v>
      </c>
      <c r="D16" s="246">
        <v>30</v>
      </c>
      <c r="E16" s="247"/>
      <c r="F16" s="127"/>
      <c r="G16" s="101"/>
      <c r="H16" s="246"/>
      <c r="I16" s="40"/>
      <c r="J16" s="248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AMJ16"/>
    </row>
    <row r="17" spans="1:237" ht="15.75" thickBot="1">
      <c r="A17" s="212"/>
      <c r="B17" s="249" t="s">
        <v>936</v>
      </c>
      <c r="C17" s="117"/>
      <c r="D17" s="116"/>
      <c r="E17" s="116"/>
      <c r="F17" s="116"/>
      <c r="G17" s="117"/>
      <c r="H17" s="117"/>
      <c r="I17" s="178"/>
      <c r="J17" s="148"/>
    </row>
    <row r="18" spans="1:237">
      <c r="F18" s="32"/>
    </row>
    <row r="19" spans="1:237" ht="15.75" customHeight="1"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</row>
    <row r="20" spans="1:237" ht="25.5" customHeight="1">
      <c r="A20" s="84"/>
      <c r="B20" s="85" t="s">
        <v>937</v>
      </c>
      <c r="C20" s="86"/>
      <c r="D20" s="250"/>
      <c r="E20" s="250"/>
      <c r="F20" s="699" t="s">
        <v>938</v>
      </c>
      <c r="G20" s="699"/>
      <c r="H20" s="699"/>
      <c r="I20" s="8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</row>
    <row r="21" spans="1:237">
      <c r="B21" s="152" t="s">
        <v>939</v>
      </c>
      <c r="C21" s="2"/>
      <c r="D21" s="49"/>
      <c r="E21" s="251"/>
      <c r="F21" s="700" t="s">
        <v>940</v>
      </c>
      <c r="G21" s="700"/>
      <c r="H21" s="700"/>
      <c r="I21" s="90"/>
    </row>
  </sheetData>
  <mergeCells count="3">
    <mergeCell ref="A4:J4"/>
    <mergeCell ref="F20:H20"/>
    <mergeCell ref="F21:H21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110" zoomScaleNormal="110" workbookViewId="0">
      <selection activeCell="I7" sqref="E6:I7"/>
    </sheetView>
  </sheetViews>
  <sheetFormatPr defaultColWidth="8.5703125" defaultRowHeight="15"/>
  <cols>
    <col min="1" max="1" width="4" style="5" customWidth="1"/>
    <col min="2" max="2" width="35.85546875" style="5" customWidth="1"/>
    <col min="3" max="3" width="19" style="5" customWidth="1"/>
    <col min="4" max="4" width="7.42578125" style="5" customWidth="1"/>
    <col min="5" max="5" width="12" style="5" customWidth="1"/>
    <col min="6" max="6" width="11.5703125" style="5" customWidth="1"/>
    <col min="7" max="7" width="7" style="5" customWidth="1"/>
    <col min="8" max="8" width="11.85546875" style="5" customWidth="1"/>
    <col min="9" max="9" width="12.28515625" style="5" customWidth="1"/>
    <col min="10" max="10" width="11" style="5" customWidth="1"/>
    <col min="11" max="254" width="8.5703125" style="5"/>
    <col min="255" max="256" width="11.140625" style="6" customWidth="1"/>
    <col min="257" max="257" width="4" style="6" customWidth="1"/>
    <col min="258" max="258" width="35.85546875" style="6" customWidth="1"/>
    <col min="259" max="259" width="19" style="6" customWidth="1"/>
    <col min="260" max="260" width="7.42578125" style="6" customWidth="1"/>
    <col min="261" max="261" width="12" style="6" customWidth="1"/>
    <col min="262" max="262" width="11.5703125" style="6" customWidth="1"/>
    <col min="263" max="263" width="7" style="6" customWidth="1"/>
    <col min="264" max="264" width="11.85546875" style="6" customWidth="1"/>
    <col min="265" max="265" width="12.28515625" style="6" customWidth="1"/>
    <col min="266" max="266" width="11" style="6" customWidth="1"/>
    <col min="267" max="510" width="8.5703125" style="6"/>
    <col min="511" max="512" width="11.140625" style="6" customWidth="1"/>
    <col min="513" max="513" width="4" style="6" customWidth="1"/>
    <col min="514" max="514" width="35.85546875" style="6" customWidth="1"/>
    <col min="515" max="515" width="19" style="6" customWidth="1"/>
    <col min="516" max="516" width="7.42578125" style="6" customWidth="1"/>
    <col min="517" max="517" width="12" style="6" customWidth="1"/>
    <col min="518" max="518" width="11.5703125" style="6" customWidth="1"/>
    <col min="519" max="519" width="7" style="6" customWidth="1"/>
    <col min="520" max="520" width="11.85546875" style="6" customWidth="1"/>
    <col min="521" max="521" width="12.28515625" style="6" customWidth="1"/>
    <col min="522" max="522" width="11" style="6" customWidth="1"/>
    <col min="523" max="766" width="8.5703125" style="6"/>
    <col min="767" max="768" width="11.140625" style="6" customWidth="1"/>
    <col min="769" max="769" width="4" style="6" customWidth="1"/>
    <col min="770" max="770" width="35.85546875" style="6" customWidth="1"/>
    <col min="771" max="771" width="19" style="6" customWidth="1"/>
    <col min="772" max="772" width="7.42578125" style="6" customWidth="1"/>
    <col min="773" max="773" width="12" style="6" customWidth="1"/>
    <col min="774" max="774" width="11.5703125" style="6" customWidth="1"/>
    <col min="775" max="775" width="7" style="6" customWidth="1"/>
    <col min="776" max="776" width="11.85546875" style="6" customWidth="1"/>
    <col min="777" max="777" width="12.28515625" style="6" customWidth="1"/>
    <col min="778" max="778" width="11" style="6" customWidth="1"/>
    <col min="779" max="1022" width="8.5703125" style="6"/>
    <col min="1023" max="1023" width="11.140625" style="6" customWidth="1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12"/>
      <c r="H2" s="4"/>
      <c r="I2" s="1"/>
      <c r="J2" s="1"/>
      <c r="K2" s="1"/>
      <c r="L2" s="1"/>
      <c r="M2" s="1"/>
      <c r="N2" s="1"/>
      <c r="O2" s="1"/>
      <c r="P2" s="1"/>
      <c r="Q2" s="1"/>
    </row>
    <row r="3" spans="1:1024">
      <c r="A3" s="1"/>
      <c r="B3" s="1"/>
      <c r="C3" s="1"/>
      <c r="D3" s="4"/>
      <c r="E3" s="4"/>
      <c r="F3" s="4"/>
      <c r="G3" s="4"/>
      <c r="H3" s="12"/>
      <c r="I3" s="4"/>
      <c r="J3" s="1"/>
      <c r="K3" s="1"/>
      <c r="L3" s="1"/>
      <c r="M3" s="1"/>
      <c r="N3" s="1"/>
      <c r="O3" s="1"/>
      <c r="P3" s="1"/>
      <c r="Q3" s="1"/>
    </row>
    <row r="4" spans="1:1024" s="123" customFormat="1" ht="12.75" customHeight="1">
      <c r="A4" s="706" t="s">
        <v>1097</v>
      </c>
      <c r="B4" s="706"/>
      <c r="C4" s="706"/>
      <c r="D4" s="706"/>
      <c r="E4" s="706"/>
      <c r="F4" s="706"/>
      <c r="G4" s="706"/>
      <c r="H4" s="706"/>
      <c r="I4" s="706"/>
      <c r="J4" s="706"/>
      <c r="IU4" s="252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32" customFormat="1" ht="45" customHeight="1">
      <c r="A6" s="253">
        <v>1</v>
      </c>
      <c r="B6" s="56" t="s">
        <v>1098</v>
      </c>
      <c r="C6" s="254" t="s">
        <v>947</v>
      </c>
      <c r="D6" s="253">
        <v>100</v>
      </c>
      <c r="E6" s="203"/>
      <c r="F6" s="255"/>
      <c r="G6" s="101"/>
      <c r="H6" s="253"/>
      <c r="I6" s="255"/>
      <c r="J6" s="253"/>
      <c r="AMJ6"/>
    </row>
    <row r="7" spans="1:1024" ht="21" customHeight="1">
      <c r="A7" s="137"/>
      <c r="B7" s="137" t="s">
        <v>936</v>
      </c>
      <c r="C7" s="256"/>
      <c r="D7" s="253"/>
      <c r="E7" s="253"/>
      <c r="F7" s="255"/>
      <c r="G7" s="253"/>
      <c r="H7" s="256"/>
      <c r="I7" s="257"/>
      <c r="J7" s="256"/>
    </row>
    <row r="8" spans="1:1024">
      <c r="D8" s="32"/>
      <c r="E8" s="32"/>
      <c r="F8" s="32"/>
      <c r="G8" s="32"/>
    </row>
    <row r="9" spans="1:1024">
      <c r="B9" s="258" t="s">
        <v>1099</v>
      </c>
    </row>
    <row r="12" spans="1:1024">
      <c r="B12" s="259" t="s">
        <v>939</v>
      </c>
      <c r="C12" s="259"/>
      <c r="D12" s="259"/>
      <c r="E12" s="259"/>
      <c r="F12" s="259"/>
      <c r="G12" s="259" t="s">
        <v>1100</v>
      </c>
      <c r="H12" s="259"/>
      <c r="I12" s="259"/>
      <c r="K12" s="229"/>
      <c r="L12" s="229"/>
    </row>
    <row r="13" spans="1:1024">
      <c r="B13" s="259" t="s">
        <v>1101</v>
      </c>
      <c r="C13" s="259"/>
      <c r="D13" s="259"/>
      <c r="E13" s="259"/>
      <c r="F13" s="259"/>
      <c r="G13" s="259" t="s">
        <v>1102</v>
      </c>
      <c r="H13" s="259"/>
      <c r="I13" s="258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50"/>
  <sheetViews>
    <sheetView zoomScale="110" zoomScaleNormal="110" workbookViewId="0">
      <selection activeCell="I43" sqref="E6:I43"/>
    </sheetView>
  </sheetViews>
  <sheetFormatPr defaultColWidth="8.5703125" defaultRowHeight="15"/>
  <cols>
    <col min="1" max="1" width="4.28515625" style="5" customWidth="1"/>
    <col min="2" max="2" width="66" style="79" customWidth="1"/>
    <col min="3" max="3" width="13.140625" style="79" customWidth="1"/>
    <col min="4" max="4" width="7.28515625" style="5" customWidth="1"/>
    <col min="5" max="6" width="12" style="5" customWidth="1"/>
    <col min="7" max="7" width="8.140625" style="5" customWidth="1"/>
    <col min="8" max="8" width="12" style="5" customWidth="1"/>
    <col min="9" max="9" width="11.140625" style="5" customWidth="1"/>
    <col min="10" max="10" width="14.42578125" style="5" customWidth="1"/>
    <col min="11" max="256" width="8.5703125" style="5"/>
    <col min="257" max="257" width="4.28515625" style="5" customWidth="1"/>
    <col min="258" max="258" width="53" style="5" customWidth="1"/>
    <col min="259" max="259" width="13.140625" style="5" customWidth="1"/>
    <col min="260" max="260" width="7.28515625" style="5" customWidth="1"/>
    <col min="261" max="262" width="12" style="5" customWidth="1"/>
    <col min="263" max="263" width="8.140625" style="5" customWidth="1"/>
    <col min="264" max="264" width="12" style="5" customWidth="1"/>
    <col min="265" max="265" width="11.140625" style="5" customWidth="1"/>
    <col min="266" max="266" width="9.85546875" style="5" customWidth="1"/>
    <col min="267" max="512" width="8.5703125" style="5"/>
    <col min="513" max="513" width="4.28515625" style="5" customWidth="1"/>
    <col min="514" max="514" width="53" style="5" customWidth="1"/>
    <col min="515" max="515" width="13.140625" style="5" customWidth="1"/>
    <col min="516" max="516" width="7.28515625" style="5" customWidth="1"/>
    <col min="517" max="518" width="12" style="5" customWidth="1"/>
    <col min="519" max="519" width="8.140625" style="5" customWidth="1"/>
    <col min="520" max="520" width="12" style="5" customWidth="1"/>
    <col min="521" max="521" width="11.140625" style="5" customWidth="1"/>
    <col min="522" max="522" width="9.85546875" style="5" customWidth="1"/>
    <col min="523" max="768" width="8.5703125" style="5"/>
    <col min="769" max="769" width="4.28515625" style="5" customWidth="1"/>
    <col min="770" max="770" width="53" style="5" customWidth="1"/>
    <col min="771" max="771" width="13.140625" style="5" customWidth="1"/>
    <col min="772" max="772" width="7.28515625" style="5" customWidth="1"/>
    <col min="773" max="774" width="12" style="5" customWidth="1"/>
    <col min="775" max="775" width="8.140625" style="5" customWidth="1"/>
    <col min="776" max="776" width="12" style="5" customWidth="1"/>
    <col min="777" max="777" width="11.140625" style="5" customWidth="1"/>
    <col min="778" max="778" width="9.85546875" style="5" customWidth="1"/>
    <col min="779" max="1023" width="8.5703125" style="5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2"/>
      <c r="C2" s="10"/>
      <c r="D2" s="4"/>
      <c r="E2" s="4"/>
      <c r="F2" s="4"/>
      <c r="G2" s="12"/>
      <c r="H2" s="4"/>
      <c r="I2" s="1"/>
      <c r="J2" s="1"/>
      <c r="K2" s="1"/>
      <c r="L2" s="1"/>
      <c r="M2" s="1"/>
      <c r="N2" s="1"/>
      <c r="O2" s="1"/>
      <c r="P2" s="1"/>
      <c r="Q2" s="1"/>
    </row>
    <row r="3" spans="1:1024">
      <c r="A3" s="1"/>
      <c r="B3" s="2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1024" s="123" customFormat="1" ht="12.75" customHeight="1">
      <c r="A4" s="704" t="s">
        <v>1103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39" thickBot="1">
      <c r="A5" s="124" t="s">
        <v>2</v>
      </c>
      <c r="B5" s="124" t="s">
        <v>3</v>
      </c>
      <c r="C5" s="124" t="s">
        <v>4</v>
      </c>
      <c r="D5" s="124" t="s">
        <v>5</v>
      </c>
      <c r="E5" s="124" t="s">
        <v>6</v>
      </c>
      <c r="F5" s="124" t="s">
        <v>7</v>
      </c>
      <c r="G5" s="124" t="s">
        <v>8</v>
      </c>
      <c r="H5" s="124" t="s">
        <v>9</v>
      </c>
      <c r="I5" s="124" t="s">
        <v>10</v>
      </c>
      <c r="J5" s="124" t="s">
        <v>11</v>
      </c>
      <c r="AMJ5"/>
    </row>
    <row r="6" spans="1:1024" s="32" customFormat="1" ht="40.5" customHeight="1" thickBot="1">
      <c r="A6" s="260">
        <v>1</v>
      </c>
      <c r="B6" s="690" t="s">
        <v>1104</v>
      </c>
      <c r="C6" s="183" t="s">
        <v>1105</v>
      </c>
      <c r="D6" s="261">
        <v>100</v>
      </c>
      <c r="E6" s="203"/>
      <c r="F6" s="262"/>
      <c r="G6" s="263"/>
      <c r="H6" s="97"/>
      <c r="I6" s="262"/>
      <c r="J6" s="23"/>
      <c r="AMJ6"/>
    </row>
    <row r="7" spans="1:1024" s="32" customFormat="1" ht="39.75" thickBot="1">
      <c r="A7" s="260">
        <v>2</v>
      </c>
      <c r="B7" s="691" t="s">
        <v>1106</v>
      </c>
      <c r="C7" s="56" t="s">
        <v>1107</v>
      </c>
      <c r="D7" s="105">
        <v>100</v>
      </c>
      <c r="E7" s="203"/>
      <c r="F7" s="262"/>
      <c r="G7" s="263"/>
      <c r="H7" s="225"/>
      <c r="I7" s="262"/>
      <c r="J7" s="23"/>
      <c r="AMJ7"/>
    </row>
    <row r="8" spans="1:1024" s="32" customFormat="1" ht="37.5" thickBot="1">
      <c r="A8" s="260">
        <v>3</v>
      </c>
      <c r="B8" s="691" t="s">
        <v>1106</v>
      </c>
      <c r="C8" s="56" t="s">
        <v>1108</v>
      </c>
      <c r="D8" s="105">
        <v>50</v>
      </c>
      <c r="E8" s="203"/>
      <c r="F8" s="262"/>
      <c r="G8" s="263"/>
      <c r="H8" s="225"/>
      <c r="I8" s="262"/>
      <c r="J8" s="23"/>
      <c r="AMJ8"/>
    </row>
    <row r="9" spans="1:1024" s="32" customFormat="1" ht="27" thickBot="1">
      <c r="A9" s="260">
        <v>4</v>
      </c>
      <c r="B9" s="691" t="s">
        <v>1109</v>
      </c>
      <c r="C9" s="56" t="s">
        <v>1110</v>
      </c>
      <c r="D9" s="105">
        <v>50</v>
      </c>
      <c r="E9" s="203"/>
      <c r="F9" s="262"/>
      <c r="G9" s="263"/>
      <c r="H9" s="225"/>
      <c r="I9" s="262"/>
      <c r="J9" s="23"/>
      <c r="AMJ9"/>
    </row>
    <row r="10" spans="1:1024" s="32" customFormat="1" ht="27" thickBot="1">
      <c r="A10" s="260">
        <v>5</v>
      </c>
      <c r="B10" s="691" t="s">
        <v>1111</v>
      </c>
      <c r="C10" s="56" t="s">
        <v>1110</v>
      </c>
      <c r="D10" s="105">
        <v>50</v>
      </c>
      <c r="E10" s="203"/>
      <c r="F10" s="262"/>
      <c r="G10" s="263"/>
      <c r="H10" s="225"/>
      <c r="I10" s="262"/>
      <c r="J10" s="23"/>
      <c r="AMJ10"/>
    </row>
    <row r="11" spans="1:1024" s="32" customFormat="1" ht="27" thickBot="1">
      <c r="A11" s="260">
        <v>6</v>
      </c>
      <c r="B11" s="691" t="s">
        <v>1112</v>
      </c>
      <c r="C11" s="56" t="s">
        <v>1110</v>
      </c>
      <c r="D11" s="105">
        <v>40</v>
      </c>
      <c r="E11" s="203"/>
      <c r="F11" s="262"/>
      <c r="G11" s="263"/>
      <c r="H11" s="225"/>
      <c r="I11" s="262"/>
      <c r="J11" s="23"/>
      <c r="AMJ11"/>
    </row>
    <row r="12" spans="1:1024" s="32" customFormat="1" ht="27" thickBot="1">
      <c r="A12" s="260">
        <v>7</v>
      </c>
      <c r="B12" s="691" t="s">
        <v>1113</v>
      </c>
      <c r="C12" s="56" t="s">
        <v>1110</v>
      </c>
      <c r="D12" s="105">
        <v>60</v>
      </c>
      <c r="E12" s="203"/>
      <c r="F12" s="262"/>
      <c r="G12" s="263"/>
      <c r="H12" s="225"/>
      <c r="I12" s="262"/>
      <c r="J12" s="23"/>
      <c r="AMJ12"/>
    </row>
    <row r="13" spans="1:1024" s="32" customFormat="1" ht="27" thickBot="1">
      <c r="A13" s="260">
        <v>8</v>
      </c>
      <c r="B13" s="691" t="s">
        <v>1114</v>
      </c>
      <c r="C13" s="56" t="s">
        <v>1110</v>
      </c>
      <c r="D13" s="105">
        <v>45</v>
      </c>
      <c r="E13" s="203"/>
      <c r="F13" s="262"/>
      <c r="G13" s="263"/>
      <c r="H13" s="225"/>
      <c r="I13" s="262"/>
      <c r="J13" s="23"/>
      <c r="AMJ13"/>
    </row>
    <row r="14" spans="1:1024" s="32" customFormat="1" ht="37.5" thickBot="1">
      <c r="A14" s="260">
        <v>9</v>
      </c>
      <c r="B14" s="691" t="s">
        <v>1115</v>
      </c>
      <c r="C14" s="56" t="s">
        <v>1108</v>
      </c>
      <c r="D14" s="105">
        <v>50</v>
      </c>
      <c r="E14" s="203"/>
      <c r="F14" s="262"/>
      <c r="G14" s="263"/>
      <c r="H14" s="225"/>
      <c r="I14" s="262"/>
      <c r="J14" s="23"/>
      <c r="AMJ14"/>
    </row>
    <row r="15" spans="1:1024" s="32" customFormat="1" ht="27" thickBot="1">
      <c r="A15" s="260">
        <v>10</v>
      </c>
      <c r="B15" s="691" t="s">
        <v>1116</v>
      </c>
      <c r="C15" s="56" t="s">
        <v>1108</v>
      </c>
      <c r="D15" s="105">
        <v>50</v>
      </c>
      <c r="E15" s="203"/>
      <c r="F15" s="262"/>
      <c r="G15" s="263"/>
      <c r="H15" s="225"/>
      <c r="I15" s="262"/>
      <c r="J15" s="23"/>
      <c r="AMJ15"/>
    </row>
    <row r="16" spans="1:1024" s="32" customFormat="1" ht="63.75" customHeight="1" thickBot="1">
      <c r="A16" s="260">
        <v>11</v>
      </c>
      <c r="B16" s="691" t="s">
        <v>1117</v>
      </c>
      <c r="C16" s="56" t="s">
        <v>1118</v>
      </c>
      <c r="D16" s="105">
        <v>35</v>
      </c>
      <c r="E16" s="203"/>
      <c r="F16" s="262"/>
      <c r="G16" s="263"/>
      <c r="H16" s="225"/>
      <c r="I16" s="262"/>
      <c r="J16" s="23"/>
      <c r="AMJ16"/>
    </row>
    <row r="17" spans="1:1024" s="32" customFormat="1" ht="37.5" thickBot="1">
      <c r="A17" s="260">
        <v>12</v>
      </c>
      <c r="B17" s="691" t="s">
        <v>1119</v>
      </c>
      <c r="C17" s="56" t="s">
        <v>1120</v>
      </c>
      <c r="D17" s="105">
        <v>30</v>
      </c>
      <c r="E17" s="203"/>
      <c r="F17" s="262"/>
      <c r="G17" s="263"/>
      <c r="H17" s="225"/>
      <c r="I17" s="262"/>
      <c r="J17" s="23"/>
      <c r="AMJ17"/>
    </row>
    <row r="18" spans="1:1024" s="32" customFormat="1" ht="49.5" thickBot="1">
      <c r="A18" s="260">
        <v>13</v>
      </c>
      <c r="B18" s="691" t="s">
        <v>1121</v>
      </c>
      <c r="C18" s="56" t="s">
        <v>1118</v>
      </c>
      <c r="D18" s="105">
        <v>15</v>
      </c>
      <c r="E18" s="203"/>
      <c r="F18" s="262"/>
      <c r="G18" s="263"/>
      <c r="H18" s="225"/>
      <c r="I18" s="262"/>
      <c r="J18" s="23"/>
      <c r="AMJ18"/>
    </row>
    <row r="19" spans="1:1024" s="32" customFormat="1" ht="49.5" thickBot="1">
      <c r="A19" s="260">
        <v>14</v>
      </c>
      <c r="B19" s="691" t="s">
        <v>1122</v>
      </c>
      <c r="C19" s="56" t="s">
        <v>1118</v>
      </c>
      <c r="D19" s="105">
        <v>15</v>
      </c>
      <c r="E19" s="203"/>
      <c r="F19" s="262"/>
      <c r="G19" s="263"/>
      <c r="H19" s="225"/>
      <c r="I19" s="262"/>
      <c r="J19" s="23"/>
      <c r="AMJ19"/>
    </row>
    <row r="20" spans="1:1024" s="32" customFormat="1" ht="39.75" thickBot="1">
      <c r="A20" s="260">
        <v>15</v>
      </c>
      <c r="B20" s="691" t="s">
        <v>1123</v>
      </c>
      <c r="C20" s="56" t="s">
        <v>1124</v>
      </c>
      <c r="D20" s="105">
        <v>69</v>
      </c>
      <c r="E20" s="203"/>
      <c r="F20" s="262"/>
      <c r="G20" s="263"/>
      <c r="H20" s="225"/>
      <c r="I20" s="262"/>
      <c r="J20" s="23"/>
      <c r="AMJ20"/>
    </row>
    <row r="21" spans="1:1024" s="32" customFormat="1" ht="39.75" thickBot="1">
      <c r="A21" s="260">
        <v>16</v>
      </c>
      <c r="B21" s="691" t="s">
        <v>1125</v>
      </c>
      <c r="C21" s="56" t="s">
        <v>1126</v>
      </c>
      <c r="D21" s="105">
        <v>3</v>
      </c>
      <c r="E21" s="203"/>
      <c r="F21" s="262"/>
      <c r="G21" s="263"/>
      <c r="H21" s="225"/>
      <c r="I21" s="262"/>
      <c r="J21" s="23"/>
      <c r="AMJ21"/>
    </row>
    <row r="22" spans="1:1024" s="32" customFormat="1" ht="39.75" thickBot="1">
      <c r="A22" s="260">
        <v>17</v>
      </c>
      <c r="B22" s="691" t="s">
        <v>1127</v>
      </c>
      <c r="C22" s="56" t="s">
        <v>1128</v>
      </c>
      <c r="D22" s="105">
        <v>25</v>
      </c>
      <c r="E22" s="203"/>
      <c r="F22" s="262"/>
      <c r="G22" s="263"/>
      <c r="H22" s="225"/>
      <c r="I22" s="262"/>
      <c r="J22" s="23"/>
      <c r="AMJ22"/>
    </row>
    <row r="23" spans="1:1024" s="32" customFormat="1" ht="157.5" thickBot="1">
      <c r="A23" s="260">
        <v>18</v>
      </c>
      <c r="B23" s="692" t="s">
        <v>2122</v>
      </c>
      <c r="C23" s="56" t="s">
        <v>1129</v>
      </c>
      <c r="D23" s="105">
        <v>15</v>
      </c>
      <c r="E23" s="203"/>
      <c r="F23" s="262"/>
      <c r="G23" s="263"/>
      <c r="H23" s="225"/>
      <c r="I23" s="262"/>
      <c r="J23" s="23"/>
      <c r="AMJ23"/>
    </row>
    <row r="24" spans="1:1024" s="32" customFormat="1" ht="164.25" customHeight="1" thickBot="1">
      <c r="A24" s="260">
        <v>19</v>
      </c>
      <c r="B24" s="692" t="s">
        <v>2123</v>
      </c>
      <c r="C24" s="56" t="s">
        <v>1129</v>
      </c>
      <c r="D24" s="105">
        <v>15</v>
      </c>
      <c r="E24" s="203"/>
      <c r="F24" s="262"/>
      <c r="G24" s="263"/>
      <c r="H24" s="225"/>
      <c r="I24" s="262"/>
      <c r="J24" s="23"/>
      <c r="AMJ24"/>
    </row>
    <row r="25" spans="1:1024" s="32" customFormat="1" ht="37.5" thickBot="1">
      <c r="A25" s="260">
        <v>20</v>
      </c>
      <c r="B25" s="691" t="s">
        <v>1130</v>
      </c>
      <c r="C25" s="56" t="s">
        <v>1120</v>
      </c>
      <c r="D25" s="105">
        <v>50</v>
      </c>
      <c r="E25" s="203"/>
      <c r="F25" s="262"/>
      <c r="G25" s="263"/>
      <c r="H25" s="225"/>
      <c r="I25" s="262"/>
      <c r="J25" s="23"/>
      <c r="AMJ25"/>
    </row>
    <row r="26" spans="1:1024" s="32" customFormat="1" ht="37.5" thickBot="1">
      <c r="A26" s="260">
        <v>21</v>
      </c>
      <c r="B26" s="691" t="s">
        <v>1131</v>
      </c>
      <c r="C26" s="56" t="s">
        <v>1120</v>
      </c>
      <c r="D26" s="105">
        <v>60</v>
      </c>
      <c r="E26" s="203"/>
      <c r="F26" s="262"/>
      <c r="G26" s="263"/>
      <c r="H26" s="225"/>
      <c r="I26" s="262"/>
      <c r="J26" s="23"/>
      <c r="AMJ26"/>
    </row>
    <row r="27" spans="1:1024" s="32" customFormat="1" ht="39.75" thickBot="1">
      <c r="A27" s="260">
        <v>22</v>
      </c>
      <c r="B27" s="691" t="s">
        <v>1132</v>
      </c>
      <c r="C27" s="56" t="s">
        <v>1133</v>
      </c>
      <c r="D27" s="105">
        <v>78</v>
      </c>
      <c r="E27" s="203"/>
      <c r="F27" s="262"/>
      <c r="G27" s="263"/>
      <c r="H27" s="265"/>
      <c r="I27" s="262"/>
      <c r="J27" s="23"/>
      <c r="AMJ27"/>
    </row>
    <row r="28" spans="1:1024" s="32" customFormat="1" ht="49.5" thickBot="1">
      <c r="A28" s="260">
        <v>23</v>
      </c>
      <c r="B28" s="691" t="s">
        <v>1134</v>
      </c>
      <c r="C28" s="56" t="s">
        <v>1135</v>
      </c>
      <c r="D28" s="105">
        <v>80</v>
      </c>
      <c r="E28" s="203"/>
      <c r="F28" s="262"/>
      <c r="G28" s="263"/>
      <c r="H28" s="225"/>
      <c r="I28" s="262"/>
      <c r="J28" s="23"/>
      <c r="AMJ28"/>
    </row>
    <row r="29" spans="1:1024" s="32" customFormat="1" ht="49.5" thickBot="1">
      <c r="A29" s="260">
        <v>24</v>
      </c>
      <c r="B29" s="691" t="s">
        <v>1136</v>
      </c>
      <c r="C29" s="56" t="s">
        <v>1137</v>
      </c>
      <c r="D29" s="105">
        <v>8</v>
      </c>
      <c r="E29" s="203"/>
      <c r="F29" s="262"/>
      <c r="G29" s="263"/>
      <c r="H29" s="225"/>
      <c r="I29" s="262"/>
      <c r="J29" s="23"/>
      <c r="AMJ29"/>
    </row>
    <row r="30" spans="1:1024" s="32" customFormat="1" ht="117.75" customHeight="1" thickBot="1">
      <c r="A30" s="260">
        <v>25</v>
      </c>
      <c r="B30" s="693" t="s">
        <v>1138</v>
      </c>
      <c r="C30" s="56" t="s">
        <v>1139</v>
      </c>
      <c r="D30" s="105">
        <v>340</v>
      </c>
      <c r="E30" s="203"/>
      <c r="F30" s="262"/>
      <c r="G30" s="263"/>
      <c r="H30" s="225"/>
      <c r="I30" s="262"/>
      <c r="J30" s="23"/>
      <c r="AMJ30"/>
    </row>
    <row r="31" spans="1:1024" s="32" customFormat="1" ht="49.5" thickBot="1">
      <c r="A31" s="260">
        <v>26</v>
      </c>
      <c r="B31" s="691" t="s">
        <v>1140</v>
      </c>
      <c r="C31" s="56" t="s">
        <v>1120</v>
      </c>
      <c r="D31" s="105">
        <v>6</v>
      </c>
      <c r="E31" s="203"/>
      <c r="F31" s="262"/>
      <c r="G31" s="263"/>
      <c r="H31" s="225"/>
      <c r="I31" s="262"/>
      <c r="J31" s="23"/>
      <c r="AMJ31"/>
    </row>
    <row r="32" spans="1:1024" s="32" customFormat="1" ht="77.650000000000006" customHeight="1" thickBot="1">
      <c r="A32" s="260">
        <v>27</v>
      </c>
      <c r="B32" s="694" t="s">
        <v>1141</v>
      </c>
      <c r="C32" s="194" t="s">
        <v>1120</v>
      </c>
      <c r="D32" s="112">
        <v>10</v>
      </c>
      <c r="E32" s="203"/>
      <c r="F32" s="262"/>
      <c r="G32" s="263"/>
      <c r="H32" s="112"/>
      <c r="I32" s="262"/>
      <c r="J32" s="23"/>
      <c r="AMJ32"/>
    </row>
    <row r="33" spans="1:1024" s="32" customFormat="1" ht="200.65" customHeight="1" thickBot="1">
      <c r="A33" s="260">
        <v>28</v>
      </c>
      <c r="B33" s="693" t="s">
        <v>1142</v>
      </c>
      <c r="C33" s="194" t="s">
        <v>1120</v>
      </c>
      <c r="D33" s="112">
        <v>30</v>
      </c>
      <c r="E33" s="203"/>
      <c r="F33" s="262"/>
      <c r="G33" s="263"/>
      <c r="H33" s="112"/>
      <c r="I33" s="262"/>
      <c r="J33" s="23"/>
      <c r="AMJ33"/>
    </row>
    <row r="34" spans="1:1024" s="32" customFormat="1" ht="128.44999999999999" customHeight="1" thickBot="1">
      <c r="A34" s="260">
        <v>29</v>
      </c>
      <c r="B34" s="693" t="s">
        <v>1143</v>
      </c>
      <c r="C34" s="194" t="s">
        <v>1120</v>
      </c>
      <c r="D34" s="112">
        <v>30</v>
      </c>
      <c r="E34" s="203"/>
      <c r="F34" s="262"/>
      <c r="G34" s="263"/>
      <c r="H34" s="112"/>
      <c r="I34" s="262"/>
      <c r="J34" s="23"/>
      <c r="AMJ34"/>
    </row>
    <row r="35" spans="1:1024" s="32" customFormat="1" ht="134.25" customHeight="1" thickBot="1">
      <c r="A35" s="260">
        <v>30</v>
      </c>
      <c r="B35" s="692" t="s">
        <v>1144</v>
      </c>
      <c r="C35" s="194" t="s">
        <v>1145</v>
      </c>
      <c r="D35" s="112">
        <v>30</v>
      </c>
      <c r="E35" s="203"/>
      <c r="F35" s="262"/>
      <c r="G35" s="263"/>
      <c r="H35" s="112"/>
      <c r="I35" s="262"/>
      <c r="J35" s="23"/>
      <c r="AMJ35"/>
    </row>
    <row r="36" spans="1:1024" s="32" customFormat="1" ht="117.95" customHeight="1" thickBot="1">
      <c r="A36" s="260">
        <v>31</v>
      </c>
      <c r="B36" s="695" t="s">
        <v>1146</v>
      </c>
      <c r="C36" s="194" t="s">
        <v>1120</v>
      </c>
      <c r="D36" s="112">
        <v>30</v>
      </c>
      <c r="E36" s="203"/>
      <c r="F36" s="262"/>
      <c r="G36" s="263"/>
      <c r="H36" s="112"/>
      <c r="I36" s="262"/>
      <c r="J36" s="23"/>
      <c r="AMJ36"/>
    </row>
    <row r="37" spans="1:1024" s="32" customFormat="1" ht="77.650000000000006" customHeight="1" thickBot="1">
      <c r="A37" s="260">
        <v>32</v>
      </c>
      <c r="B37" s="695" t="s">
        <v>1147</v>
      </c>
      <c r="C37" s="194" t="s">
        <v>1120</v>
      </c>
      <c r="D37" s="112">
        <v>30</v>
      </c>
      <c r="E37" s="203"/>
      <c r="F37" s="262"/>
      <c r="G37" s="263"/>
      <c r="H37" s="112"/>
      <c r="I37" s="262"/>
      <c r="J37" s="23"/>
      <c r="AMJ37"/>
    </row>
    <row r="38" spans="1:1024" s="32" customFormat="1" ht="173.1" customHeight="1" thickBot="1">
      <c r="A38" s="260">
        <v>33</v>
      </c>
      <c r="B38" s="692" t="s">
        <v>1148</v>
      </c>
      <c r="C38" s="194" t="s">
        <v>1120</v>
      </c>
      <c r="D38" s="112">
        <v>30</v>
      </c>
      <c r="E38" s="203"/>
      <c r="F38" s="262"/>
      <c r="G38" s="263"/>
      <c r="H38" s="112"/>
      <c r="I38" s="262"/>
      <c r="J38" s="23"/>
      <c r="AMJ38"/>
    </row>
    <row r="39" spans="1:1024" s="32" customFormat="1" ht="65.650000000000006" customHeight="1" thickBot="1">
      <c r="A39" s="260">
        <v>34</v>
      </c>
      <c r="B39" s="692" t="s">
        <v>2118</v>
      </c>
      <c r="C39" s="194" t="s">
        <v>1120</v>
      </c>
      <c r="D39" s="112">
        <v>30</v>
      </c>
      <c r="E39" s="203"/>
      <c r="F39" s="262"/>
      <c r="G39" s="263"/>
      <c r="H39" s="112"/>
      <c r="I39" s="262"/>
      <c r="J39" s="23"/>
      <c r="AMJ39"/>
    </row>
    <row r="40" spans="1:1024" s="32" customFormat="1" ht="67.150000000000006" customHeight="1" thickBot="1">
      <c r="A40" s="260">
        <v>35</v>
      </c>
      <c r="B40" s="696" t="s">
        <v>2119</v>
      </c>
      <c r="C40" s="194" t="s">
        <v>1120</v>
      </c>
      <c r="D40" s="112">
        <v>30</v>
      </c>
      <c r="E40" s="203"/>
      <c r="F40" s="262"/>
      <c r="G40" s="263"/>
      <c r="H40" s="112"/>
      <c r="I40" s="262"/>
      <c r="J40" s="23"/>
      <c r="AMJ40"/>
    </row>
    <row r="41" spans="1:1024" s="32" customFormat="1" ht="66.400000000000006" customHeight="1" thickBot="1">
      <c r="A41" s="260">
        <v>36</v>
      </c>
      <c r="B41" s="692" t="s">
        <v>2120</v>
      </c>
      <c r="C41" s="194" t="s">
        <v>1120</v>
      </c>
      <c r="D41" s="112">
        <v>30</v>
      </c>
      <c r="E41" s="203"/>
      <c r="F41" s="262"/>
      <c r="G41" s="263"/>
      <c r="H41" s="112"/>
      <c r="I41" s="262"/>
      <c r="J41" s="23"/>
      <c r="AMJ41"/>
    </row>
    <row r="42" spans="1:1024" s="32" customFormat="1" ht="67.900000000000006" customHeight="1" thickBot="1">
      <c r="A42" s="260">
        <v>37</v>
      </c>
      <c r="B42" s="692" t="s">
        <v>2121</v>
      </c>
      <c r="C42" s="194" t="s">
        <v>1120</v>
      </c>
      <c r="D42" s="112">
        <v>30</v>
      </c>
      <c r="E42" s="203"/>
      <c r="F42" s="262"/>
      <c r="G42" s="263"/>
      <c r="H42" s="112"/>
      <c r="I42" s="262"/>
      <c r="J42" s="23"/>
      <c r="AMJ42"/>
    </row>
    <row r="43" spans="1:1024" ht="24.75" customHeight="1" thickBot="1">
      <c r="A43" s="212"/>
      <c r="B43" s="697" t="s">
        <v>936</v>
      </c>
      <c r="C43" s="249"/>
      <c r="D43" s="116"/>
      <c r="E43" s="116"/>
      <c r="F43" s="266"/>
      <c r="G43" s="116"/>
      <c r="H43" s="117"/>
      <c r="I43" s="267"/>
      <c r="J43" s="148"/>
    </row>
    <row r="44" spans="1:1024">
      <c r="A44" s="1"/>
      <c r="B44" s="76"/>
      <c r="C44" s="76"/>
      <c r="D44" s="49"/>
      <c r="E44" s="49"/>
      <c r="F44" s="49"/>
      <c r="G44" s="49"/>
      <c r="H44" s="1"/>
      <c r="I44" s="1"/>
      <c r="J44" s="1"/>
    </row>
    <row r="45" spans="1:1024">
      <c r="B45" s="79" t="s">
        <v>1149</v>
      </c>
      <c r="D45" s="32"/>
      <c r="E45" s="32"/>
      <c r="F45" s="32"/>
      <c r="G45" s="32"/>
    </row>
    <row r="46" spans="1:1024" ht="12.75" customHeight="1">
      <c r="A46" s="232"/>
      <c r="B46" s="259" t="s">
        <v>939</v>
      </c>
      <c r="C46" s="259"/>
      <c r="D46" s="259"/>
      <c r="E46" s="259"/>
      <c r="F46" s="259"/>
      <c r="G46" s="259" t="s">
        <v>1100</v>
      </c>
      <c r="H46" s="259"/>
      <c r="I46" s="259"/>
      <c r="K46" s="229"/>
      <c r="L46" s="229"/>
    </row>
    <row r="47" spans="1:1024" ht="12.75" customHeight="1">
      <c r="A47" s="6"/>
      <c r="B47" s="259" t="s">
        <v>1101</v>
      </c>
      <c r="C47" s="259"/>
      <c r="D47" s="259"/>
      <c r="E47" s="259"/>
      <c r="F47" s="259"/>
      <c r="G47" s="259" t="s">
        <v>1102</v>
      </c>
      <c r="H47" s="259"/>
      <c r="I47" s="258"/>
      <c r="K47" s="1"/>
      <c r="L47" s="2"/>
    </row>
    <row r="48" spans="1:1024" s="5" customFormat="1">
      <c r="AMJ48"/>
    </row>
    <row r="50" spans="2:2">
      <c r="B50" s="80"/>
    </row>
  </sheetData>
  <mergeCells count="1">
    <mergeCell ref="A4:J4"/>
  </mergeCells>
  <pageMargins left="0.39374999999999999" right="0.39374999999999999" top="0.59027777777777801" bottom="0.59027777777777801" header="0.51180555555555596" footer="0.51180555555555596"/>
  <pageSetup paperSize="9" fitToHeight="0" orientation="portrait" horizontalDpi="300" verticalDpi="300" r:id="rId1"/>
  <headerFooter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75"/>
  <sheetViews>
    <sheetView zoomScale="110" zoomScaleNormal="110" workbookViewId="0">
      <selection activeCell="I54" sqref="E6:I54"/>
    </sheetView>
  </sheetViews>
  <sheetFormatPr defaultColWidth="8.5703125" defaultRowHeight="15"/>
  <cols>
    <col min="1" max="1" width="3.85546875" style="5" customWidth="1"/>
    <col min="2" max="2" width="49.28515625" style="5" customWidth="1"/>
    <col min="3" max="3" width="14.85546875" style="5" customWidth="1"/>
    <col min="4" max="4" width="6.42578125" style="5" customWidth="1"/>
    <col min="5" max="5" width="12.28515625" style="5" customWidth="1"/>
    <col min="6" max="6" width="12.85546875" style="5" customWidth="1"/>
    <col min="7" max="7" width="7" style="5" customWidth="1"/>
    <col min="8" max="8" width="13.28515625" style="5" customWidth="1"/>
    <col min="9" max="9" width="11.5703125" style="5" customWidth="1"/>
    <col min="10" max="10" width="19.140625" style="5" customWidth="1"/>
    <col min="11" max="253" width="8.5703125" style="5"/>
    <col min="254" max="256" width="11.140625" style="6" customWidth="1"/>
    <col min="257" max="257" width="3.85546875" style="6" customWidth="1"/>
    <col min="258" max="258" width="49.28515625" style="6" customWidth="1"/>
    <col min="259" max="259" width="13.140625" style="6" customWidth="1"/>
    <col min="260" max="260" width="6.42578125" style="6" customWidth="1"/>
    <col min="261" max="261" width="12.28515625" style="6" customWidth="1"/>
    <col min="262" max="262" width="12.85546875" style="6" customWidth="1"/>
    <col min="263" max="263" width="7" style="6" customWidth="1"/>
    <col min="264" max="264" width="13.28515625" style="6" customWidth="1"/>
    <col min="265" max="265" width="11.5703125" style="6" customWidth="1"/>
    <col min="266" max="266" width="11.140625" style="6" customWidth="1"/>
    <col min="267" max="509" width="8.5703125" style="6"/>
    <col min="510" max="512" width="11.140625" style="6" customWidth="1"/>
    <col min="513" max="513" width="3.85546875" style="6" customWidth="1"/>
    <col min="514" max="514" width="49.28515625" style="6" customWidth="1"/>
    <col min="515" max="515" width="13.140625" style="6" customWidth="1"/>
    <col min="516" max="516" width="6.42578125" style="6" customWidth="1"/>
    <col min="517" max="517" width="12.28515625" style="6" customWidth="1"/>
    <col min="518" max="518" width="12.85546875" style="6" customWidth="1"/>
    <col min="519" max="519" width="7" style="6" customWidth="1"/>
    <col min="520" max="520" width="13.28515625" style="6" customWidth="1"/>
    <col min="521" max="521" width="11.5703125" style="6" customWidth="1"/>
    <col min="522" max="522" width="11.140625" style="6" customWidth="1"/>
    <col min="523" max="765" width="8.5703125" style="6"/>
    <col min="766" max="768" width="11.140625" style="6" customWidth="1"/>
    <col min="769" max="769" width="3.85546875" style="6" customWidth="1"/>
    <col min="770" max="770" width="49.28515625" style="6" customWidth="1"/>
    <col min="771" max="771" width="13.140625" style="6" customWidth="1"/>
    <col min="772" max="772" width="6.42578125" style="6" customWidth="1"/>
    <col min="773" max="773" width="12.28515625" style="6" customWidth="1"/>
    <col min="774" max="774" width="12.85546875" style="6" customWidth="1"/>
    <col min="775" max="775" width="7" style="6" customWidth="1"/>
    <col min="776" max="776" width="13.28515625" style="6" customWidth="1"/>
    <col min="777" max="777" width="11.5703125" style="6" customWidth="1"/>
    <col min="778" max="778" width="11.140625" style="6" customWidth="1"/>
    <col min="779" max="1021" width="8.5703125" style="6"/>
    <col min="1022" max="1023" width="11.140625" style="6" customWidth="1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>
      <c r="A3" s="1"/>
      <c r="B3" s="1"/>
      <c r="C3" s="1"/>
      <c r="D3" s="1"/>
      <c r="E3" s="1"/>
      <c r="F3" s="1"/>
      <c r="G3" s="1"/>
      <c r="H3" s="1"/>
      <c r="I3" s="1"/>
      <c r="J3" s="1"/>
      <c r="K3" s="268"/>
    </row>
    <row r="4" spans="1:1024" s="123" customFormat="1" ht="12.75" customHeight="1">
      <c r="A4" s="704" t="s">
        <v>1150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38.25">
      <c r="A5" s="124" t="s">
        <v>2</v>
      </c>
      <c r="B5" s="124" t="s">
        <v>3</v>
      </c>
      <c r="C5" s="124" t="s">
        <v>4</v>
      </c>
      <c r="D5" s="124" t="s">
        <v>5</v>
      </c>
      <c r="E5" s="124" t="s">
        <v>6</v>
      </c>
      <c r="F5" s="124" t="s">
        <v>7</v>
      </c>
      <c r="G5" s="124" t="s">
        <v>8</v>
      </c>
      <c r="H5" s="124" t="s">
        <v>9</v>
      </c>
      <c r="I5" s="124" t="s">
        <v>10</v>
      </c>
      <c r="J5" s="124" t="s">
        <v>11</v>
      </c>
      <c r="AMJ5"/>
    </row>
    <row r="6" spans="1:1024" s="32" customFormat="1" ht="20.100000000000001" customHeight="1">
      <c r="A6" s="105">
        <v>1</v>
      </c>
      <c r="B6" s="105" t="s">
        <v>1151</v>
      </c>
      <c r="C6" s="105" t="s">
        <v>174</v>
      </c>
      <c r="D6" s="105">
        <v>160</v>
      </c>
      <c r="E6" s="99"/>
      <c r="F6" s="160"/>
      <c r="G6" s="101"/>
      <c r="H6" s="160"/>
      <c r="I6" s="108"/>
      <c r="J6" s="269"/>
      <c r="AMJ6"/>
    </row>
    <row r="7" spans="1:1024" s="32" customFormat="1" ht="20.100000000000001" customHeight="1">
      <c r="A7" s="105">
        <v>2</v>
      </c>
      <c r="B7" s="105" t="s">
        <v>1152</v>
      </c>
      <c r="C7" s="105" t="s">
        <v>174</v>
      </c>
      <c r="D7" s="105">
        <v>50</v>
      </c>
      <c r="E7" s="99"/>
      <c r="F7" s="160"/>
      <c r="G7" s="101"/>
      <c r="H7" s="160"/>
      <c r="I7" s="108"/>
      <c r="J7" s="269"/>
      <c r="AMJ7"/>
    </row>
    <row r="8" spans="1:1024" s="32" customFormat="1" ht="20.100000000000001" customHeight="1">
      <c r="A8" s="105">
        <v>3</v>
      </c>
      <c r="B8" s="105" t="s">
        <v>1153</v>
      </c>
      <c r="C8" s="105" t="s">
        <v>174</v>
      </c>
      <c r="D8" s="105">
        <v>5</v>
      </c>
      <c r="E8" s="99"/>
      <c r="F8" s="160"/>
      <c r="G8" s="101"/>
      <c r="H8" s="160"/>
      <c r="I8" s="108"/>
      <c r="J8" s="269"/>
      <c r="AMJ8"/>
    </row>
    <row r="9" spans="1:1024" s="6" customFormat="1">
      <c r="A9" s="105">
        <v>4</v>
      </c>
      <c r="B9" s="187" t="s">
        <v>1154</v>
      </c>
      <c r="C9" s="56" t="s">
        <v>524</v>
      </c>
      <c r="D9" s="270">
        <v>52</v>
      </c>
      <c r="E9" s="99"/>
      <c r="F9" s="160"/>
      <c r="G9" s="101"/>
      <c r="H9" s="271"/>
      <c r="I9" s="108"/>
      <c r="J9" s="269"/>
      <c r="K9" s="272"/>
      <c r="AMJ9"/>
    </row>
    <row r="10" spans="1:1024" s="6" customFormat="1" ht="26.25">
      <c r="A10" s="105">
        <v>5</v>
      </c>
      <c r="B10" s="187" t="s">
        <v>1155</v>
      </c>
      <c r="C10" s="187" t="s">
        <v>214</v>
      </c>
      <c r="D10" s="270">
        <v>100</v>
      </c>
      <c r="E10" s="99"/>
      <c r="F10" s="160"/>
      <c r="G10" s="101"/>
      <c r="H10" s="273"/>
      <c r="I10" s="108"/>
      <c r="J10" s="269"/>
      <c r="AMJ10"/>
    </row>
    <row r="11" spans="1:1024">
      <c r="A11" s="105">
        <v>6</v>
      </c>
      <c r="B11" s="56" t="s">
        <v>1156</v>
      </c>
      <c r="C11" s="56" t="s">
        <v>176</v>
      </c>
      <c r="D11" s="274">
        <v>3</v>
      </c>
      <c r="E11" s="99"/>
      <c r="F11" s="160"/>
      <c r="G11" s="101"/>
      <c r="H11" s="108"/>
      <c r="I11" s="108"/>
      <c r="J11" s="269"/>
      <c r="IP11" s="6"/>
      <c r="IQ11" s="6"/>
      <c r="IR11" s="6"/>
      <c r="IS11" s="6"/>
    </row>
    <row r="12" spans="1:1024" s="6" customFormat="1" ht="26.25">
      <c r="A12" s="105">
        <v>7</v>
      </c>
      <c r="B12" s="187" t="s">
        <v>1157</v>
      </c>
      <c r="C12" s="187" t="s">
        <v>1158</v>
      </c>
      <c r="D12" s="270">
        <v>20</v>
      </c>
      <c r="E12" s="99"/>
      <c r="F12" s="160"/>
      <c r="G12" s="101"/>
      <c r="H12" s="273"/>
      <c r="I12" s="108"/>
      <c r="J12" s="269"/>
      <c r="AMJ12"/>
    </row>
    <row r="13" spans="1:1024" s="6" customFormat="1" ht="26.25">
      <c r="A13" s="105">
        <v>8</v>
      </c>
      <c r="B13" s="187" t="s">
        <v>1159</v>
      </c>
      <c r="C13" s="56" t="s">
        <v>137</v>
      </c>
      <c r="D13" s="270">
        <v>30</v>
      </c>
      <c r="E13" s="99"/>
      <c r="F13" s="160"/>
      <c r="G13" s="101"/>
      <c r="H13" s="271"/>
      <c r="I13" s="108"/>
      <c r="J13" s="269"/>
      <c r="AMJ13"/>
    </row>
    <row r="14" spans="1:1024" s="6" customFormat="1" ht="26.25">
      <c r="A14" s="105">
        <v>9</v>
      </c>
      <c r="B14" s="187" t="s">
        <v>1160</v>
      </c>
      <c r="C14" s="56" t="s">
        <v>137</v>
      </c>
      <c r="D14" s="270">
        <v>30</v>
      </c>
      <c r="E14" s="99"/>
      <c r="F14" s="160"/>
      <c r="G14" s="101"/>
      <c r="H14" s="271"/>
      <c r="I14" s="108"/>
      <c r="J14" s="269"/>
      <c r="AMJ14"/>
    </row>
    <row r="15" spans="1:1024" s="6" customFormat="1">
      <c r="A15" s="105">
        <v>10</v>
      </c>
      <c r="B15" s="135" t="s">
        <v>1161</v>
      </c>
      <c r="C15" s="275" t="s">
        <v>1162</v>
      </c>
      <c r="D15" s="276">
        <v>70</v>
      </c>
      <c r="E15" s="99"/>
      <c r="F15" s="160"/>
      <c r="G15" s="101"/>
      <c r="H15" s="277"/>
      <c r="I15" s="108"/>
      <c r="J15" s="269"/>
      <c r="AMJ15"/>
    </row>
    <row r="16" spans="1:1024" s="6" customFormat="1">
      <c r="A16" s="105">
        <v>11</v>
      </c>
      <c r="B16" s="135" t="s">
        <v>1163</v>
      </c>
      <c r="C16" s="275" t="s">
        <v>1162</v>
      </c>
      <c r="D16" s="276">
        <v>70</v>
      </c>
      <c r="E16" s="99"/>
      <c r="F16" s="160"/>
      <c r="G16" s="101"/>
      <c r="H16" s="277"/>
      <c r="I16" s="108"/>
      <c r="J16" s="269"/>
      <c r="AMJ16"/>
    </row>
    <row r="17" spans="1:1024" s="6" customFormat="1">
      <c r="A17" s="105">
        <v>12</v>
      </c>
      <c r="B17" s="56" t="s">
        <v>1164</v>
      </c>
      <c r="C17" s="56" t="s">
        <v>1165</v>
      </c>
      <c r="D17" s="274">
        <v>10</v>
      </c>
      <c r="E17" s="99"/>
      <c r="F17" s="160"/>
      <c r="G17" s="101"/>
      <c r="H17" s="108"/>
      <c r="I17" s="108"/>
      <c r="J17" s="269"/>
      <c r="AMJ17"/>
    </row>
    <row r="18" spans="1:1024" ht="26.25">
      <c r="A18" s="105">
        <v>13</v>
      </c>
      <c r="B18" s="56" t="s">
        <v>1166</v>
      </c>
      <c r="C18" s="56" t="s">
        <v>892</v>
      </c>
      <c r="D18" s="274">
        <v>30</v>
      </c>
      <c r="E18" s="99"/>
      <c r="F18" s="160"/>
      <c r="G18" s="101"/>
      <c r="H18" s="108"/>
      <c r="I18" s="108"/>
      <c r="J18" s="269"/>
      <c r="IP18" s="6"/>
      <c r="IQ18" s="6"/>
      <c r="IR18" s="6"/>
      <c r="IS18" s="6"/>
    </row>
    <row r="19" spans="1:1024" s="32" customFormat="1" ht="26.25">
      <c r="A19" s="105">
        <v>14</v>
      </c>
      <c r="B19" s="56" t="s">
        <v>1167</v>
      </c>
      <c r="C19" s="56" t="s">
        <v>15</v>
      </c>
      <c r="D19" s="105">
        <v>50</v>
      </c>
      <c r="E19" s="99"/>
      <c r="F19" s="160"/>
      <c r="G19" s="101"/>
      <c r="H19" s="160"/>
      <c r="I19" s="108"/>
      <c r="J19" s="269"/>
      <c r="AMJ19"/>
    </row>
    <row r="20" spans="1:1024" s="32" customFormat="1" ht="26.25">
      <c r="A20" s="105">
        <v>15</v>
      </c>
      <c r="B20" s="56" t="s">
        <v>1168</v>
      </c>
      <c r="C20" s="56" t="s">
        <v>15</v>
      </c>
      <c r="D20" s="105">
        <v>50</v>
      </c>
      <c r="E20" s="99"/>
      <c r="F20" s="160"/>
      <c r="G20" s="101"/>
      <c r="H20" s="160"/>
      <c r="I20" s="108"/>
      <c r="J20" s="269"/>
      <c r="AMJ20"/>
    </row>
    <row r="21" spans="1:1024" s="6" customFormat="1" ht="48.75" customHeight="1">
      <c r="A21" s="105">
        <v>16</v>
      </c>
      <c r="B21" s="56" t="s">
        <v>1169</v>
      </c>
      <c r="C21" s="56" t="s">
        <v>567</v>
      </c>
      <c r="D21" s="274">
        <v>14</v>
      </c>
      <c r="E21" s="99"/>
      <c r="F21" s="160"/>
      <c r="G21" s="101"/>
      <c r="H21" s="108"/>
      <c r="I21" s="108"/>
      <c r="J21" s="269"/>
      <c r="AMJ21"/>
    </row>
    <row r="22" spans="1:1024" s="6" customFormat="1" ht="90">
      <c r="A22" s="105">
        <v>17</v>
      </c>
      <c r="B22" s="278" t="s">
        <v>1170</v>
      </c>
      <c r="C22" s="56" t="s">
        <v>1171</v>
      </c>
      <c r="D22" s="105">
        <v>100</v>
      </c>
      <c r="E22" s="99"/>
      <c r="F22" s="160"/>
      <c r="G22" s="101"/>
      <c r="H22" s="160"/>
      <c r="I22" s="108"/>
      <c r="J22" s="269"/>
      <c r="AMJ22"/>
    </row>
    <row r="23" spans="1:1024" s="6" customFormat="1" ht="26.25">
      <c r="A23" s="105">
        <v>18</v>
      </c>
      <c r="B23" s="187" t="s">
        <v>1172</v>
      </c>
      <c r="C23" s="56" t="s">
        <v>95</v>
      </c>
      <c r="D23" s="270">
        <v>16</v>
      </c>
      <c r="E23" s="99"/>
      <c r="F23" s="160"/>
      <c r="G23" s="101"/>
      <c r="H23" s="271"/>
      <c r="I23" s="108"/>
      <c r="J23" s="269"/>
      <c r="AMJ23"/>
    </row>
    <row r="24" spans="1:1024" ht="26.25">
      <c r="A24" s="105">
        <v>19</v>
      </c>
      <c r="B24" s="56" t="s">
        <v>1173</v>
      </c>
      <c r="C24" s="56" t="s">
        <v>15</v>
      </c>
      <c r="D24" s="274">
        <v>50</v>
      </c>
      <c r="E24" s="99"/>
      <c r="F24" s="160"/>
      <c r="G24" s="101"/>
      <c r="H24" s="108"/>
      <c r="I24" s="108"/>
      <c r="J24" s="269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</row>
    <row r="25" spans="1:1024" s="6" customFormat="1" ht="26.25">
      <c r="A25" s="105">
        <v>20</v>
      </c>
      <c r="B25" s="134" t="s">
        <v>1174</v>
      </c>
      <c r="C25" s="133" t="s">
        <v>137</v>
      </c>
      <c r="D25" s="279">
        <v>32</v>
      </c>
      <c r="E25" s="99"/>
      <c r="F25" s="160"/>
      <c r="G25" s="101"/>
      <c r="H25" s="280"/>
      <c r="I25" s="108"/>
      <c r="J25" s="269"/>
      <c r="AMJ25"/>
    </row>
    <row r="26" spans="1:1024" s="6" customFormat="1">
      <c r="A26" s="105">
        <v>21</v>
      </c>
      <c r="B26" s="133" t="s">
        <v>1175</v>
      </c>
      <c r="C26" s="133" t="s">
        <v>635</v>
      </c>
      <c r="D26" s="276">
        <v>10</v>
      </c>
      <c r="E26" s="99"/>
      <c r="F26" s="160"/>
      <c r="G26" s="101"/>
      <c r="H26" s="281"/>
      <c r="I26" s="108"/>
      <c r="J26" s="269"/>
      <c r="AMJ26"/>
    </row>
    <row r="27" spans="1:1024" s="5" customFormat="1">
      <c r="A27" s="105">
        <v>22</v>
      </c>
      <c r="B27" s="56" t="s">
        <v>1176</v>
      </c>
      <c r="C27" s="56" t="s">
        <v>524</v>
      </c>
      <c r="D27" s="105">
        <v>10</v>
      </c>
      <c r="E27" s="99"/>
      <c r="F27" s="160"/>
      <c r="G27" s="101"/>
      <c r="H27" s="138"/>
      <c r="I27" s="108"/>
      <c r="J27" s="269"/>
      <c r="ID27" s="6"/>
      <c r="IE27" s="6"/>
      <c r="AMJ27"/>
    </row>
    <row r="28" spans="1:1024" s="5" customFormat="1">
      <c r="A28" s="105">
        <v>23</v>
      </c>
      <c r="B28" s="56" t="s">
        <v>1177</v>
      </c>
      <c r="C28" s="56" t="s">
        <v>524</v>
      </c>
      <c r="D28" s="105">
        <v>10</v>
      </c>
      <c r="E28" s="99"/>
      <c r="F28" s="160"/>
      <c r="G28" s="101"/>
      <c r="H28" s="138"/>
      <c r="I28" s="108"/>
      <c r="J28" s="269"/>
      <c r="ID28" s="6"/>
      <c r="IE28" s="6"/>
      <c r="AMJ28"/>
    </row>
    <row r="29" spans="1:1024" ht="26.25">
      <c r="A29" s="105">
        <v>24</v>
      </c>
      <c r="B29" s="56" t="s">
        <v>1178</v>
      </c>
      <c r="C29" s="56" t="s">
        <v>1179</v>
      </c>
      <c r="D29" s="274">
        <v>20</v>
      </c>
      <c r="E29" s="99"/>
      <c r="F29" s="160"/>
      <c r="G29" s="101"/>
      <c r="H29" s="108"/>
      <c r="I29" s="108"/>
      <c r="J29" s="269"/>
      <c r="IP29" s="6"/>
      <c r="IQ29" s="6"/>
      <c r="IR29" s="6"/>
      <c r="IS29" s="6"/>
    </row>
    <row r="30" spans="1:1024" ht="26.25">
      <c r="A30" s="105">
        <v>25</v>
      </c>
      <c r="B30" s="56" t="s">
        <v>1180</v>
      </c>
      <c r="C30" s="56" t="s">
        <v>1179</v>
      </c>
      <c r="D30" s="274">
        <v>5</v>
      </c>
      <c r="E30" s="99"/>
      <c r="F30" s="160"/>
      <c r="G30" s="101"/>
      <c r="H30" s="108"/>
      <c r="I30" s="108"/>
      <c r="J30" s="269"/>
      <c r="IP30" s="6"/>
      <c r="IQ30" s="6"/>
      <c r="IR30" s="6"/>
      <c r="IS30" s="6"/>
    </row>
    <row r="31" spans="1:1024" s="6" customFormat="1" ht="26.25">
      <c r="A31" s="105">
        <v>26</v>
      </c>
      <c r="B31" s="187" t="s">
        <v>1181</v>
      </c>
      <c r="C31" s="56" t="s">
        <v>1182</v>
      </c>
      <c r="D31" s="270">
        <v>70</v>
      </c>
      <c r="E31" s="99"/>
      <c r="F31" s="160"/>
      <c r="G31" s="101"/>
      <c r="H31" s="271"/>
      <c r="I31" s="108"/>
      <c r="J31" s="269"/>
      <c r="AMJ31"/>
    </row>
    <row r="32" spans="1:1024" ht="28.35" customHeight="1">
      <c r="A32" s="105">
        <v>27</v>
      </c>
      <c r="B32" s="56" t="s">
        <v>1183</v>
      </c>
      <c r="C32" s="56" t="s">
        <v>1184</v>
      </c>
      <c r="D32" s="274">
        <v>500</v>
      </c>
      <c r="E32" s="99"/>
      <c r="F32" s="160"/>
      <c r="G32" s="101"/>
      <c r="H32" s="108"/>
      <c r="I32" s="108"/>
      <c r="J32" s="269"/>
      <c r="IP32" s="6"/>
      <c r="IQ32" s="6"/>
      <c r="IR32" s="6"/>
      <c r="IS32" s="6"/>
    </row>
    <row r="33" spans="1:1024" s="2" customFormat="1" ht="25.35" customHeight="1">
      <c r="A33" s="105">
        <v>28</v>
      </c>
      <c r="B33" s="56" t="s">
        <v>1185</v>
      </c>
      <c r="C33" s="56" t="s">
        <v>174</v>
      </c>
      <c r="D33" s="274">
        <v>35</v>
      </c>
      <c r="E33" s="99"/>
      <c r="F33" s="160"/>
      <c r="G33" s="101"/>
      <c r="H33" s="108"/>
      <c r="I33" s="108"/>
      <c r="J33" s="269"/>
      <c r="K33" s="10"/>
      <c r="L33" s="10"/>
      <c r="M33" s="1"/>
      <c r="Q33" s="76"/>
      <c r="R33" s="1"/>
      <c r="S33" s="50"/>
      <c r="T33" s="77"/>
      <c r="U33" s="10"/>
      <c r="V33" s="10"/>
      <c r="W33" s="1"/>
      <c r="AA33" s="76"/>
      <c r="AB33" s="1"/>
      <c r="AC33" s="50"/>
      <c r="AD33" s="77"/>
      <c r="AE33" s="10"/>
      <c r="AF33" s="10"/>
      <c r="AG33" s="1"/>
      <c r="AK33" s="76"/>
      <c r="AL33" s="1"/>
      <c r="AM33" s="50"/>
      <c r="AN33" s="77"/>
      <c r="AO33" s="10"/>
      <c r="AP33" s="10"/>
      <c r="AQ33" s="1"/>
      <c r="AU33" s="76"/>
      <c r="AV33" s="1"/>
      <c r="AW33" s="50"/>
      <c r="AX33" s="77"/>
      <c r="AY33" s="10"/>
      <c r="AZ33" s="10"/>
      <c r="BA33" s="1"/>
      <c r="BE33" s="76"/>
      <c r="BF33" s="1"/>
      <c r="BG33" s="50"/>
      <c r="BH33" s="77"/>
      <c r="BI33" s="10"/>
      <c r="BJ33" s="10"/>
      <c r="BK33" s="1"/>
      <c r="BO33" s="76"/>
      <c r="BP33" s="1"/>
      <c r="BQ33" s="50"/>
      <c r="BR33" s="77"/>
      <c r="BS33" s="10"/>
      <c r="BT33" s="10"/>
      <c r="BU33" s="1"/>
      <c r="BY33" s="76"/>
      <c r="BZ33" s="1"/>
      <c r="CA33" s="50"/>
      <c r="CB33" s="77"/>
      <c r="CC33" s="10"/>
      <c r="CD33" s="10"/>
      <c r="CE33" s="1"/>
      <c r="CI33" s="76"/>
      <c r="CJ33" s="1"/>
      <c r="CK33" s="50"/>
      <c r="CL33" s="77"/>
      <c r="CM33" s="10"/>
      <c r="CN33" s="10"/>
      <c r="CO33" s="1"/>
      <c r="CS33" s="76"/>
      <c r="CT33" s="1"/>
      <c r="CU33" s="50"/>
      <c r="CV33" s="77"/>
      <c r="CW33" s="10"/>
      <c r="CX33" s="10"/>
      <c r="CY33" s="1"/>
      <c r="DC33" s="76"/>
      <c r="DD33" s="1"/>
      <c r="DE33" s="50"/>
      <c r="DF33" s="77"/>
      <c r="DG33" s="10"/>
      <c r="DH33" s="10"/>
      <c r="DI33" s="1"/>
      <c r="DM33" s="76"/>
      <c r="DN33" s="1"/>
      <c r="DO33" s="50"/>
      <c r="DP33" s="77"/>
      <c r="DQ33" s="10"/>
      <c r="DR33" s="10"/>
      <c r="DS33" s="1"/>
      <c r="DW33" s="76"/>
      <c r="DX33" s="1"/>
      <c r="DY33" s="50"/>
      <c r="DZ33" s="77"/>
      <c r="EA33" s="10"/>
      <c r="EB33" s="10"/>
      <c r="EC33" s="1"/>
      <c r="EG33" s="76"/>
      <c r="EH33" s="1"/>
      <c r="EI33" s="50"/>
      <c r="EJ33" s="77"/>
      <c r="EK33" s="10"/>
      <c r="EL33" s="10"/>
      <c r="EM33" s="1"/>
      <c r="EQ33" s="76"/>
      <c r="ER33" s="1"/>
      <c r="ES33" s="50"/>
      <c r="ET33" s="77"/>
      <c r="EU33" s="10"/>
      <c r="EV33" s="10"/>
      <c r="EW33" s="1"/>
      <c r="FA33" s="76"/>
      <c r="FB33" s="1"/>
      <c r="FC33" s="50"/>
      <c r="FD33" s="77"/>
      <c r="FE33" s="10"/>
      <c r="FF33" s="10"/>
      <c r="FG33" s="1"/>
      <c r="FK33" s="76"/>
      <c r="FL33" s="1"/>
      <c r="FM33" s="50"/>
      <c r="FN33" s="77"/>
      <c r="FO33" s="10"/>
      <c r="FP33" s="10"/>
      <c r="FQ33" s="1"/>
      <c r="FU33" s="76"/>
      <c r="FV33" s="1"/>
      <c r="FW33" s="50"/>
      <c r="FX33" s="77"/>
      <c r="FY33" s="10"/>
      <c r="FZ33" s="10"/>
      <c r="GA33" s="1"/>
      <c r="GE33" s="76"/>
      <c r="GF33" s="1"/>
      <c r="GG33" s="50"/>
      <c r="GH33" s="77"/>
      <c r="GI33" s="10"/>
      <c r="GJ33" s="10"/>
      <c r="GK33" s="1"/>
      <c r="GO33" s="76"/>
      <c r="GP33" s="1"/>
      <c r="GQ33" s="50"/>
      <c r="GR33" s="77"/>
      <c r="GS33" s="10"/>
      <c r="GT33" s="10"/>
      <c r="GU33" s="1"/>
      <c r="GY33" s="76"/>
      <c r="GZ33" s="1"/>
      <c r="HA33" s="50"/>
      <c r="HB33" s="77"/>
      <c r="HC33" s="10"/>
      <c r="HD33" s="10"/>
      <c r="HE33" s="1"/>
      <c r="HI33" s="76"/>
      <c r="HJ33" s="1"/>
      <c r="HK33" s="50"/>
      <c r="HL33" s="77"/>
      <c r="HM33" s="10"/>
      <c r="HN33" s="10"/>
      <c r="HO33" s="1"/>
      <c r="HS33" s="76"/>
      <c r="HT33" s="1"/>
      <c r="HU33" s="50"/>
      <c r="HV33" s="77"/>
      <c r="HW33" s="10"/>
      <c r="HX33" s="10"/>
      <c r="HY33" s="1"/>
      <c r="IC33" s="76"/>
      <c r="ID33" s="1"/>
      <c r="IE33" s="50"/>
      <c r="IF33" s="77"/>
      <c r="IG33" s="10"/>
      <c r="IH33" s="10"/>
      <c r="II33" s="1"/>
      <c r="AMJ33"/>
    </row>
    <row r="34" spans="1:1024" s="1" customFormat="1" ht="23.85" customHeight="1">
      <c r="A34" s="105">
        <v>29</v>
      </c>
      <c r="B34" s="56" t="s">
        <v>1186</v>
      </c>
      <c r="C34" s="56" t="s">
        <v>174</v>
      </c>
      <c r="D34" s="274">
        <v>50</v>
      </c>
      <c r="E34" s="99"/>
      <c r="F34" s="160"/>
      <c r="G34" s="101"/>
      <c r="H34" s="108"/>
      <c r="I34" s="108"/>
      <c r="J34" s="269"/>
      <c r="K34" s="10"/>
      <c r="L34" s="10"/>
      <c r="Q34" s="49"/>
      <c r="S34" s="50"/>
      <c r="U34" s="10"/>
      <c r="V34" s="10"/>
      <c r="AA34" s="49"/>
      <c r="AC34" s="50"/>
      <c r="AE34" s="10"/>
      <c r="AF34" s="10"/>
      <c r="AK34" s="49"/>
      <c r="AM34" s="50"/>
      <c r="AO34" s="10"/>
      <c r="AP34" s="10"/>
      <c r="AU34" s="49"/>
      <c r="AW34" s="50"/>
      <c r="AY34" s="10"/>
      <c r="AZ34" s="10"/>
      <c r="BE34" s="49"/>
      <c r="BG34" s="50"/>
      <c r="BI34" s="10"/>
      <c r="BJ34" s="10"/>
      <c r="BO34" s="49"/>
      <c r="BQ34" s="50"/>
      <c r="BS34" s="10"/>
      <c r="BT34" s="10"/>
      <c r="BY34" s="49"/>
      <c r="CA34" s="50"/>
      <c r="CC34" s="10"/>
      <c r="CD34" s="10"/>
      <c r="CI34" s="49"/>
      <c r="CK34" s="50"/>
      <c r="CM34" s="10"/>
      <c r="CN34" s="10"/>
      <c r="CS34" s="49"/>
      <c r="CU34" s="50"/>
      <c r="CW34" s="10"/>
      <c r="CX34" s="10"/>
      <c r="DC34" s="49"/>
      <c r="DE34" s="50"/>
      <c r="DG34" s="10"/>
      <c r="DH34" s="10"/>
      <c r="DM34" s="49"/>
      <c r="DO34" s="50"/>
      <c r="DQ34" s="10"/>
      <c r="DR34" s="10"/>
      <c r="DW34" s="49"/>
      <c r="DY34" s="50"/>
      <c r="EA34" s="10"/>
      <c r="EB34" s="10"/>
      <c r="EG34" s="49"/>
      <c r="EI34" s="50"/>
      <c r="EK34" s="10"/>
      <c r="EL34" s="10"/>
      <c r="EQ34" s="49"/>
      <c r="ES34" s="50"/>
      <c r="EU34" s="10"/>
      <c r="EV34" s="10"/>
      <c r="FA34" s="49"/>
      <c r="FC34" s="50"/>
      <c r="FE34" s="10"/>
      <c r="FF34" s="10"/>
      <c r="FK34" s="49"/>
      <c r="FM34" s="50"/>
      <c r="FO34" s="10"/>
      <c r="FP34" s="10"/>
      <c r="FU34" s="49"/>
      <c r="FW34" s="50"/>
      <c r="FY34" s="10"/>
      <c r="FZ34" s="10"/>
      <c r="GE34" s="49"/>
      <c r="GG34" s="50"/>
      <c r="GI34" s="10"/>
      <c r="GJ34" s="10"/>
      <c r="GO34" s="49"/>
      <c r="GQ34" s="50"/>
      <c r="GS34" s="10"/>
      <c r="GT34" s="10"/>
      <c r="GY34" s="49"/>
      <c r="HA34" s="50"/>
      <c r="HC34" s="10"/>
      <c r="HD34" s="10"/>
      <c r="HI34" s="49"/>
      <c r="HK34" s="50"/>
      <c r="HM34" s="10"/>
      <c r="HN34" s="10"/>
      <c r="HS34" s="49"/>
      <c r="HU34" s="50"/>
      <c r="HW34" s="10"/>
      <c r="HX34" s="10"/>
      <c r="IC34" s="49"/>
      <c r="IE34" s="50"/>
      <c r="IG34" s="10"/>
      <c r="IH34" s="10"/>
      <c r="AMJ34"/>
    </row>
    <row r="35" spans="1:1024" ht="29.1" customHeight="1">
      <c r="A35" s="105">
        <v>30</v>
      </c>
      <c r="B35" s="56" t="s">
        <v>1187</v>
      </c>
      <c r="C35" s="56" t="s">
        <v>174</v>
      </c>
      <c r="D35" s="274">
        <v>30</v>
      </c>
      <c r="E35" s="99"/>
      <c r="F35" s="160"/>
      <c r="G35" s="101"/>
      <c r="H35" s="108"/>
      <c r="I35" s="108"/>
      <c r="J35" s="269"/>
      <c r="IP35" s="6"/>
      <c r="IQ35" s="6"/>
      <c r="IR35" s="6"/>
      <c r="IS35" s="6"/>
    </row>
    <row r="36" spans="1:1024" ht="24.6" customHeight="1">
      <c r="A36" s="105">
        <v>31</v>
      </c>
      <c r="B36" s="56" t="s">
        <v>1188</v>
      </c>
      <c r="C36" s="56" t="s">
        <v>174</v>
      </c>
      <c r="D36" s="274">
        <v>3</v>
      </c>
      <c r="E36" s="99"/>
      <c r="F36" s="160"/>
      <c r="G36" s="101"/>
      <c r="H36" s="108"/>
      <c r="I36" s="108"/>
      <c r="J36" s="269"/>
      <c r="IP36" s="6"/>
      <c r="IQ36" s="6"/>
      <c r="IR36" s="6"/>
      <c r="IS36" s="6"/>
    </row>
    <row r="37" spans="1:1024">
      <c r="A37" s="105">
        <v>32</v>
      </c>
      <c r="B37" s="282" t="s">
        <v>1189</v>
      </c>
      <c r="C37" s="283" t="s">
        <v>174</v>
      </c>
      <c r="D37" s="284">
        <v>100</v>
      </c>
      <c r="E37" s="99"/>
      <c r="F37" s="160"/>
      <c r="G37" s="101"/>
      <c r="H37" s="285"/>
      <c r="I37" s="108"/>
      <c r="J37" s="269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</row>
    <row r="38" spans="1:1024" ht="32.1" customHeight="1">
      <c r="A38" s="105">
        <v>33</v>
      </c>
      <c r="B38" s="56" t="s">
        <v>1190</v>
      </c>
      <c r="C38" s="56" t="s">
        <v>1191</v>
      </c>
      <c r="D38" s="274">
        <v>36</v>
      </c>
      <c r="E38" s="99"/>
      <c r="F38" s="160"/>
      <c r="G38" s="101"/>
      <c r="H38" s="108"/>
      <c r="I38" s="108"/>
      <c r="J38" s="269"/>
      <c r="IP38" s="6"/>
      <c r="IQ38" s="6"/>
      <c r="IR38" s="6"/>
      <c r="IS38" s="6"/>
    </row>
    <row r="39" spans="1:1024">
      <c r="A39" s="105">
        <v>34</v>
      </c>
      <c r="B39" s="134" t="s">
        <v>1192</v>
      </c>
      <c r="C39" s="134" t="s">
        <v>1193</v>
      </c>
      <c r="D39" s="274">
        <v>50</v>
      </c>
      <c r="E39" s="99"/>
      <c r="F39" s="160"/>
      <c r="G39" s="101"/>
      <c r="H39" s="108"/>
      <c r="I39" s="108"/>
      <c r="J39" s="269"/>
      <c r="IP39" s="6"/>
      <c r="IQ39" s="6"/>
      <c r="IR39" s="6"/>
      <c r="IS39" s="6"/>
    </row>
    <row r="40" spans="1:1024" ht="26.25">
      <c r="A40" s="105">
        <v>35</v>
      </c>
      <c r="B40" s="134" t="s">
        <v>1194</v>
      </c>
      <c r="C40" s="134" t="s">
        <v>15</v>
      </c>
      <c r="D40" s="274">
        <v>260</v>
      </c>
      <c r="E40" s="99"/>
      <c r="F40" s="160"/>
      <c r="G40" s="101"/>
      <c r="H40" s="108"/>
      <c r="I40" s="108"/>
      <c r="J40" s="269"/>
      <c r="IP40" s="6"/>
      <c r="IQ40" s="6"/>
      <c r="IR40" s="6"/>
      <c r="IS40" s="6"/>
    </row>
    <row r="41" spans="1:1024" s="6" customFormat="1" ht="26.25">
      <c r="A41" s="105">
        <v>36</v>
      </c>
      <c r="B41" s="187" t="s">
        <v>1195</v>
      </c>
      <c r="C41" s="187" t="s">
        <v>214</v>
      </c>
      <c r="D41" s="270">
        <v>5</v>
      </c>
      <c r="E41" s="99"/>
      <c r="F41" s="160"/>
      <c r="G41" s="101"/>
      <c r="H41" s="273"/>
      <c r="I41" s="108"/>
      <c r="J41" s="269"/>
      <c r="AMJ41"/>
    </row>
    <row r="42" spans="1:1024" s="6" customFormat="1" ht="26.25">
      <c r="A42" s="105">
        <v>37</v>
      </c>
      <c r="B42" s="187" t="s">
        <v>1196</v>
      </c>
      <c r="C42" s="187" t="s">
        <v>214</v>
      </c>
      <c r="D42" s="270">
        <v>5</v>
      </c>
      <c r="E42" s="99"/>
      <c r="F42" s="160"/>
      <c r="G42" s="101"/>
      <c r="H42" s="273"/>
      <c r="I42" s="108"/>
      <c r="J42" s="269"/>
      <c r="AMJ42"/>
    </row>
    <row r="43" spans="1:1024" s="6" customFormat="1" ht="26.25">
      <c r="A43" s="105">
        <v>38</v>
      </c>
      <c r="B43" s="187" t="s">
        <v>1197</v>
      </c>
      <c r="C43" s="187" t="s">
        <v>214</v>
      </c>
      <c r="D43" s="270">
        <v>5</v>
      </c>
      <c r="E43" s="99"/>
      <c r="F43" s="160"/>
      <c r="G43" s="101"/>
      <c r="H43" s="273"/>
      <c r="I43" s="108"/>
      <c r="J43" s="269"/>
      <c r="AMJ43"/>
    </row>
    <row r="44" spans="1:1024" s="6" customFormat="1" ht="26.25">
      <c r="A44" s="105">
        <v>39</v>
      </c>
      <c r="B44" s="187" t="s">
        <v>1198</v>
      </c>
      <c r="C44" s="187" t="s">
        <v>214</v>
      </c>
      <c r="D44" s="270">
        <v>5</v>
      </c>
      <c r="E44" s="99"/>
      <c r="F44" s="160"/>
      <c r="G44" s="101"/>
      <c r="H44" s="273"/>
      <c r="I44" s="108"/>
      <c r="J44" s="269"/>
      <c r="AMJ44"/>
    </row>
    <row r="45" spans="1:1024" s="6" customFormat="1">
      <c r="A45" s="105">
        <v>40</v>
      </c>
      <c r="B45" s="135" t="s">
        <v>1199</v>
      </c>
      <c r="C45" s="275" t="s">
        <v>1200</v>
      </c>
      <c r="D45" s="276">
        <v>34</v>
      </c>
      <c r="E45" s="99"/>
      <c r="F45" s="160"/>
      <c r="G45" s="101"/>
      <c r="H45" s="277"/>
      <c r="I45" s="108"/>
      <c r="J45" s="269"/>
      <c r="AMJ45"/>
    </row>
    <row r="46" spans="1:1024" s="6" customFormat="1">
      <c r="A46" s="105">
        <v>41</v>
      </c>
      <c r="B46" s="135" t="s">
        <v>1201</v>
      </c>
      <c r="C46" s="275" t="s">
        <v>1200</v>
      </c>
      <c r="D46" s="276">
        <v>34</v>
      </c>
      <c r="E46" s="99"/>
      <c r="F46" s="160"/>
      <c r="G46" s="101"/>
      <c r="H46" s="277"/>
      <c r="I46" s="108"/>
      <c r="J46" s="269"/>
      <c r="AMJ46"/>
    </row>
    <row r="47" spans="1:1024" ht="27.6" customHeight="1">
      <c r="A47" s="105">
        <v>42</v>
      </c>
      <c r="B47" s="56" t="s">
        <v>1202</v>
      </c>
      <c r="C47" s="56" t="s">
        <v>1203</v>
      </c>
      <c r="D47" s="274">
        <v>16</v>
      </c>
      <c r="E47" s="99"/>
      <c r="F47" s="160"/>
      <c r="G47" s="101"/>
      <c r="H47" s="108"/>
      <c r="I47" s="108"/>
      <c r="J47" s="269"/>
      <c r="IJ47" s="6"/>
      <c r="IK47" s="6"/>
      <c r="IL47" s="6"/>
      <c r="IM47" s="6"/>
      <c r="IN47" s="6"/>
      <c r="IO47" s="6"/>
      <c r="IP47" s="6"/>
      <c r="IQ47" s="6"/>
      <c r="IR47" s="6"/>
      <c r="IS47" s="6"/>
    </row>
    <row r="48" spans="1:1024" ht="26.85" customHeight="1">
      <c r="A48" s="105">
        <v>43</v>
      </c>
      <c r="B48" s="56" t="s">
        <v>1204</v>
      </c>
      <c r="C48" s="56" t="s">
        <v>1203</v>
      </c>
      <c r="D48" s="274">
        <v>4</v>
      </c>
      <c r="E48" s="99"/>
      <c r="F48" s="160"/>
      <c r="G48" s="101"/>
      <c r="H48" s="108"/>
      <c r="I48" s="108"/>
      <c r="J48" s="269"/>
      <c r="IJ48" s="6"/>
      <c r="IK48" s="6"/>
      <c r="IL48" s="6"/>
      <c r="IM48" s="6"/>
      <c r="IN48" s="6"/>
      <c r="IO48" s="6"/>
      <c r="IP48" s="6"/>
      <c r="IQ48" s="6"/>
      <c r="IR48" s="6"/>
      <c r="IS48" s="6"/>
    </row>
    <row r="49" spans="1:1024" ht="23.85" customHeight="1">
      <c r="A49" s="105">
        <v>44</v>
      </c>
      <c r="B49" s="56" t="s">
        <v>1205</v>
      </c>
      <c r="C49" s="56" t="s">
        <v>1182</v>
      </c>
      <c r="D49" s="274">
        <v>3</v>
      </c>
      <c r="E49" s="99"/>
      <c r="F49" s="160"/>
      <c r="G49" s="101"/>
      <c r="H49" s="108"/>
      <c r="I49" s="108"/>
      <c r="J49" s="269"/>
      <c r="IJ49" s="6"/>
      <c r="IK49" s="6"/>
      <c r="IL49" s="6"/>
      <c r="IM49" s="6"/>
      <c r="IN49" s="6"/>
      <c r="IO49" s="6"/>
      <c r="IP49" s="6"/>
      <c r="IQ49" s="6"/>
      <c r="IR49" s="6"/>
      <c r="IS49" s="6"/>
    </row>
    <row r="50" spans="1:1024">
      <c r="A50" s="105">
        <v>45</v>
      </c>
      <c r="B50" s="56" t="s">
        <v>1206</v>
      </c>
      <c r="C50" s="56" t="s">
        <v>1207</v>
      </c>
      <c r="D50" s="274">
        <v>2</v>
      </c>
      <c r="E50" s="99"/>
      <c r="F50" s="160"/>
      <c r="G50" s="101"/>
      <c r="H50" s="108"/>
      <c r="I50" s="108"/>
      <c r="J50" s="269"/>
      <c r="IJ50" s="6"/>
      <c r="IK50" s="6"/>
      <c r="IL50" s="6"/>
      <c r="IM50" s="6"/>
      <c r="IN50" s="6"/>
      <c r="IO50" s="6"/>
      <c r="IP50" s="6"/>
      <c r="IQ50" s="6"/>
      <c r="IR50" s="6"/>
      <c r="IS50" s="6"/>
    </row>
    <row r="51" spans="1:1024" s="5" customFormat="1" ht="23.1" customHeight="1">
      <c r="A51" s="105">
        <v>46</v>
      </c>
      <c r="B51" s="105" t="s">
        <v>1208</v>
      </c>
      <c r="C51" s="105" t="s">
        <v>1209</v>
      </c>
      <c r="D51" s="270">
        <v>30</v>
      </c>
      <c r="E51" s="99"/>
      <c r="F51" s="160"/>
      <c r="G51" s="101"/>
      <c r="H51" s="286"/>
      <c r="I51" s="108"/>
      <c r="J51" s="269"/>
      <c r="AMJ51"/>
    </row>
    <row r="52" spans="1:1024" s="123" customFormat="1" ht="25.35" customHeight="1">
      <c r="A52" s="105">
        <v>47</v>
      </c>
      <c r="B52" s="106" t="s">
        <v>1210</v>
      </c>
      <c r="C52" s="106" t="s">
        <v>1209</v>
      </c>
      <c r="D52" s="287">
        <v>60</v>
      </c>
      <c r="E52" s="99"/>
      <c r="F52" s="160"/>
      <c r="G52" s="101"/>
      <c r="H52" s="288"/>
      <c r="I52" s="108"/>
      <c r="J52" s="269"/>
      <c r="AMJ52"/>
    </row>
    <row r="53" spans="1:1024" s="6" customFormat="1">
      <c r="A53" s="105">
        <v>48</v>
      </c>
      <c r="B53" s="56" t="s">
        <v>1211</v>
      </c>
      <c r="C53" s="56" t="s">
        <v>775</v>
      </c>
      <c r="D53" s="274">
        <v>150</v>
      </c>
      <c r="E53" s="99"/>
      <c r="F53" s="160"/>
      <c r="G53" s="101"/>
      <c r="H53" s="108"/>
      <c r="I53" s="108"/>
      <c r="J53" s="269"/>
      <c r="AMJ53"/>
    </row>
    <row r="54" spans="1:1024" s="6" customFormat="1">
      <c r="A54" s="289"/>
      <c r="B54" s="290" t="s">
        <v>936</v>
      </c>
      <c r="C54" s="290"/>
      <c r="D54" s="290"/>
      <c r="E54" s="290"/>
      <c r="F54" s="291"/>
      <c r="G54" s="290"/>
      <c r="H54" s="290"/>
      <c r="I54" s="291"/>
      <c r="J54" s="292"/>
      <c r="AMJ54"/>
    </row>
    <row r="56" spans="1:1024">
      <c r="B56" s="259" t="s">
        <v>939</v>
      </c>
      <c r="C56" s="259"/>
      <c r="D56" s="259"/>
      <c r="E56" s="259"/>
      <c r="F56" s="259"/>
      <c r="G56" s="259" t="s">
        <v>1100</v>
      </c>
      <c r="H56" s="259"/>
      <c r="I56" s="259"/>
    </row>
    <row r="57" spans="1:1024">
      <c r="B57" s="259" t="s">
        <v>1101</v>
      </c>
      <c r="C57" s="259"/>
      <c r="D57" s="259"/>
      <c r="E57" s="259"/>
      <c r="F57" s="259"/>
      <c r="G57" s="259" t="s">
        <v>1102</v>
      </c>
      <c r="H57" s="259"/>
      <c r="I57" s="258"/>
    </row>
    <row r="74" spans="1:1024" s="6" customFormat="1" ht="20.100000000000001" customHeight="1">
      <c r="AMJ74"/>
    </row>
    <row r="75" spans="1:1024" ht="12.75" customHeight="1">
      <c r="A75" s="6"/>
      <c r="B75" s="2"/>
      <c r="C75" s="1"/>
      <c r="D75" s="1"/>
      <c r="E75" s="233"/>
      <c r="F75" s="293"/>
      <c r="G75" s="294"/>
      <c r="H75" s="89"/>
      <c r="I75" s="89"/>
      <c r="J75" s="89"/>
      <c r="K75" s="1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5"/>
  <sheetViews>
    <sheetView zoomScale="110" zoomScaleNormal="110" workbookViewId="0">
      <selection activeCell="I11" sqref="E6:I11"/>
    </sheetView>
  </sheetViews>
  <sheetFormatPr defaultColWidth="8.5703125" defaultRowHeight="15"/>
  <cols>
    <col min="1" max="1" width="3.5703125" style="5" customWidth="1"/>
    <col min="2" max="2" width="62.85546875" style="5" customWidth="1"/>
    <col min="3" max="3" width="9.7109375" style="5" customWidth="1"/>
    <col min="4" max="4" width="6.7109375" style="5" customWidth="1"/>
    <col min="5" max="5" width="12.28515625" style="5" customWidth="1"/>
    <col min="6" max="6" width="12.42578125" style="5" customWidth="1"/>
    <col min="7" max="7" width="7.85546875" style="5" customWidth="1"/>
    <col min="8" max="8" width="12.140625" style="5" customWidth="1"/>
    <col min="9" max="9" width="11.5703125" style="5" customWidth="1"/>
    <col min="10" max="10" width="10.140625" style="5" customWidth="1"/>
    <col min="11" max="254" width="8.5703125" style="5"/>
    <col min="255" max="256" width="11.140625" style="6" customWidth="1"/>
    <col min="257" max="257" width="3.5703125" style="6" customWidth="1"/>
    <col min="258" max="258" width="62.85546875" style="6" customWidth="1"/>
    <col min="259" max="259" width="9.7109375" style="6" customWidth="1"/>
    <col min="260" max="260" width="6.7109375" style="6" customWidth="1"/>
    <col min="261" max="261" width="12.28515625" style="6" customWidth="1"/>
    <col min="262" max="262" width="12.42578125" style="6" customWidth="1"/>
    <col min="263" max="263" width="7.85546875" style="6" customWidth="1"/>
    <col min="264" max="264" width="12.140625" style="6" customWidth="1"/>
    <col min="265" max="265" width="11.5703125" style="6" customWidth="1"/>
    <col min="266" max="266" width="10.140625" style="6" customWidth="1"/>
    <col min="267" max="510" width="8.5703125" style="6"/>
    <col min="511" max="512" width="11.140625" style="6" customWidth="1"/>
    <col min="513" max="513" width="3.5703125" style="6" customWidth="1"/>
    <col min="514" max="514" width="62.85546875" style="6" customWidth="1"/>
    <col min="515" max="515" width="9.7109375" style="6" customWidth="1"/>
    <col min="516" max="516" width="6.7109375" style="6" customWidth="1"/>
    <col min="517" max="517" width="12.28515625" style="6" customWidth="1"/>
    <col min="518" max="518" width="12.42578125" style="6" customWidth="1"/>
    <col min="519" max="519" width="7.85546875" style="6" customWidth="1"/>
    <col min="520" max="520" width="12.140625" style="6" customWidth="1"/>
    <col min="521" max="521" width="11.5703125" style="6" customWidth="1"/>
    <col min="522" max="522" width="10.140625" style="6" customWidth="1"/>
    <col min="523" max="766" width="8.5703125" style="6"/>
    <col min="767" max="768" width="11.140625" style="6" customWidth="1"/>
    <col min="769" max="769" width="3.5703125" style="6" customWidth="1"/>
    <col min="770" max="770" width="62.85546875" style="6" customWidth="1"/>
    <col min="771" max="771" width="9.7109375" style="6" customWidth="1"/>
    <col min="772" max="772" width="6.7109375" style="6" customWidth="1"/>
    <col min="773" max="773" width="12.28515625" style="6" customWidth="1"/>
    <col min="774" max="774" width="12.42578125" style="6" customWidth="1"/>
    <col min="775" max="775" width="7.85546875" style="6" customWidth="1"/>
    <col min="776" max="776" width="12.140625" style="6" customWidth="1"/>
    <col min="777" max="777" width="11.5703125" style="6" customWidth="1"/>
    <col min="778" max="778" width="10.140625" style="6" customWidth="1"/>
    <col min="779" max="1022" width="8.5703125" style="6"/>
    <col min="1023" max="1023" width="11.140625" style="6" customWidth="1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>
      <c r="A3" s="16"/>
      <c r="B3" s="16"/>
      <c r="C3" s="16"/>
      <c r="D3" s="295"/>
      <c r="E3" s="295"/>
      <c r="F3" s="295"/>
      <c r="G3" s="295"/>
      <c r="H3" s="296"/>
      <c r="I3" s="295"/>
      <c r="J3" s="16"/>
    </row>
    <row r="4" spans="1:1024" ht="12.75" customHeight="1">
      <c r="A4" s="704" t="s">
        <v>1212</v>
      </c>
      <c r="B4" s="704"/>
      <c r="C4" s="704"/>
      <c r="D4" s="704"/>
      <c r="E4" s="704"/>
      <c r="F4" s="704"/>
      <c r="G4" s="704"/>
      <c r="H4" s="704"/>
      <c r="I4" s="704"/>
      <c r="J4" s="70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ht="30" customHeight="1">
      <c r="A6" s="105">
        <v>1</v>
      </c>
      <c r="B6" s="57" t="s">
        <v>1213</v>
      </c>
      <c r="C6" s="105" t="s">
        <v>801</v>
      </c>
      <c r="D6" s="105">
        <v>7000</v>
      </c>
      <c r="E6" s="297"/>
      <c r="F6" s="298"/>
      <c r="G6" s="101"/>
      <c r="H6" s="137"/>
      <c r="I6" s="47"/>
      <c r="J6" s="137"/>
    </row>
    <row r="7" spans="1:1024" ht="30.75" customHeight="1">
      <c r="A7" s="105">
        <v>2</v>
      </c>
      <c r="B7" s="106" t="s">
        <v>1214</v>
      </c>
      <c r="C7" s="105" t="s">
        <v>1215</v>
      </c>
      <c r="D7" s="105">
        <v>20</v>
      </c>
      <c r="E7" s="299"/>
      <c r="F7" s="298"/>
      <c r="G7" s="101"/>
      <c r="H7" s="137"/>
      <c r="I7" s="47"/>
      <c r="J7" s="137"/>
    </row>
    <row r="8" spans="1:1024" ht="27.75" customHeight="1">
      <c r="A8" s="105">
        <v>3</v>
      </c>
      <c r="B8" s="57" t="s">
        <v>1216</v>
      </c>
      <c r="C8" s="105" t="s">
        <v>801</v>
      </c>
      <c r="D8" s="105">
        <v>600</v>
      </c>
      <c r="E8" s="297"/>
      <c r="F8" s="298"/>
      <c r="G8" s="101"/>
      <c r="H8" s="137"/>
      <c r="I8" s="47"/>
      <c r="J8" s="137"/>
    </row>
    <row r="9" spans="1:1024" ht="29.25" customHeight="1">
      <c r="A9" s="105">
        <v>4</v>
      </c>
      <c r="B9" s="106" t="s">
        <v>1217</v>
      </c>
      <c r="C9" s="105" t="s">
        <v>1218</v>
      </c>
      <c r="D9" s="105">
        <v>400</v>
      </c>
      <c r="E9" s="299"/>
      <c r="F9" s="298"/>
      <c r="G9" s="101"/>
      <c r="H9" s="137"/>
      <c r="I9" s="47"/>
      <c r="J9" s="137"/>
    </row>
    <row r="10" spans="1:1024" ht="29.25" customHeight="1">
      <c r="A10" s="105">
        <v>5</v>
      </c>
      <c r="B10" s="57" t="s">
        <v>1219</v>
      </c>
      <c r="C10" s="105" t="s">
        <v>801</v>
      </c>
      <c r="D10" s="105">
        <v>3000</v>
      </c>
      <c r="E10" s="299"/>
      <c r="F10" s="298"/>
      <c r="G10" s="101"/>
      <c r="H10" s="137"/>
      <c r="I10" s="47"/>
      <c r="J10" s="137"/>
    </row>
    <row r="11" spans="1:1024" s="1" customFormat="1" ht="27.75" customHeight="1">
      <c r="A11" s="137"/>
      <c r="B11" s="137" t="s">
        <v>936</v>
      </c>
      <c r="C11" s="137"/>
      <c r="D11" s="105"/>
      <c r="E11" s="300"/>
      <c r="F11" s="189"/>
      <c r="G11" s="137"/>
      <c r="H11" s="137"/>
      <c r="I11" s="47"/>
      <c r="J11" s="137"/>
      <c r="AMJ11"/>
    </row>
    <row r="12" spans="1:1024">
      <c r="D12" s="32"/>
    </row>
    <row r="14" spans="1:1024">
      <c r="A14" s="80"/>
      <c r="B14" s="259" t="s">
        <v>939</v>
      </c>
      <c r="C14" s="259"/>
      <c r="D14" s="259"/>
      <c r="E14" s="259"/>
      <c r="F14" s="259"/>
      <c r="G14" s="259" t="s">
        <v>1100</v>
      </c>
      <c r="H14" s="259"/>
      <c r="I14" s="259"/>
    </row>
    <row r="15" spans="1:1024">
      <c r="A15" s="6"/>
      <c r="B15" s="259" t="s">
        <v>1101</v>
      </c>
      <c r="C15" s="259"/>
      <c r="D15" s="259"/>
      <c r="E15" s="259"/>
      <c r="F15" s="259"/>
      <c r="G15" s="259" t="s">
        <v>1102</v>
      </c>
      <c r="H15" s="259"/>
      <c r="I15" s="258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110" zoomScaleNormal="110" workbookViewId="0">
      <selection activeCell="I8" sqref="E6:I8"/>
    </sheetView>
  </sheetViews>
  <sheetFormatPr defaultColWidth="10.7109375" defaultRowHeight="15"/>
  <cols>
    <col min="1" max="1" width="3" style="6" customWidth="1"/>
    <col min="2" max="2" width="39.28515625" style="6" customWidth="1"/>
    <col min="3" max="3" width="11.7109375" style="6" customWidth="1"/>
    <col min="4" max="4" width="7" style="6" customWidth="1"/>
    <col min="5" max="5" width="12.140625" style="6" customWidth="1"/>
    <col min="6" max="6" width="11.42578125" style="6" customWidth="1"/>
    <col min="7" max="7" width="7.42578125" style="6" customWidth="1"/>
    <col min="8" max="8" width="12.140625" style="6" customWidth="1"/>
    <col min="9" max="9" width="11.7109375" style="6" customWidth="1"/>
    <col min="10" max="10" width="10.5703125" style="6" customWidth="1"/>
    <col min="11" max="256" width="10.7109375" style="6"/>
    <col min="257" max="257" width="3" style="6" customWidth="1"/>
    <col min="258" max="258" width="39.28515625" style="6" customWidth="1"/>
    <col min="259" max="259" width="11.7109375" style="6" customWidth="1"/>
    <col min="260" max="260" width="7" style="6" customWidth="1"/>
    <col min="261" max="261" width="12.140625" style="6" customWidth="1"/>
    <col min="262" max="262" width="11.42578125" style="6" customWidth="1"/>
    <col min="263" max="263" width="7.42578125" style="6" customWidth="1"/>
    <col min="264" max="264" width="12.140625" style="6" customWidth="1"/>
    <col min="265" max="265" width="11.7109375" style="6" customWidth="1"/>
    <col min="266" max="266" width="10.5703125" style="6" customWidth="1"/>
    <col min="267" max="512" width="10.7109375" style="6"/>
    <col min="513" max="513" width="3" style="6" customWidth="1"/>
    <col min="514" max="514" width="39.28515625" style="6" customWidth="1"/>
    <col min="515" max="515" width="11.7109375" style="6" customWidth="1"/>
    <col min="516" max="516" width="7" style="6" customWidth="1"/>
    <col min="517" max="517" width="12.140625" style="6" customWidth="1"/>
    <col min="518" max="518" width="11.42578125" style="6" customWidth="1"/>
    <col min="519" max="519" width="7.42578125" style="6" customWidth="1"/>
    <col min="520" max="520" width="12.140625" style="6" customWidth="1"/>
    <col min="521" max="521" width="11.7109375" style="6" customWidth="1"/>
    <col min="522" max="522" width="10.5703125" style="6" customWidth="1"/>
    <col min="523" max="768" width="10.7109375" style="6"/>
    <col min="769" max="769" width="3" style="6" customWidth="1"/>
    <col min="770" max="770" width="39.28515625" style="6" customWidth="1"/>
    <col min="771" max="771" width="11.7109375" style="6" customWidth="1"/>
    <col min="772" max="772" width="7" style="6" customWidth="1"/>
    <col min="773" max="773" width="12.140625" style="6" customWidth="1"/>
    <col min="774" max="774" width="11.42578125" style="6" customWidth="1"/>
    <col min="775" max="775" width="7.42578125" style="6" customWidth="1"/>
    <col min="776" max="776" width="12.140625" style="6" customWidth="1"/>
    <col min="777" max="777" width="11.7109375" style="6" customWidth="1"/>
    <col min="778" max="778" width="10.5703125" style="6" customWidth="1"/>
    <col min="779" max="1022" width="10.7109375" style="6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1"/>
      <c r="B2" s="1"/>
      <c r="C2" s="1"/>
      <c r="D2" s="1"/>
      <c r="E2" s="4"/>
      <c r="F2" s="4"/>
      <c r="G2" s="4"/>
      <c r="H2" s="12"/>
      <c r="I2" s="4"/>
      <c r="AMI2"/>
      <c r="AMJ2"/>
    </row>
    <row r="3" spans="1:1024" s="5" customFormat="1">
      <c r="A3" s="1"/>
      <c r="B3" s="1"/>
      <c r="C3" s="1"/>
      <c r="D3" s="1"/>
      <c r="E3" s="4"/>
      <c r="F3" s="4"/>
      <c r="G3" s="4"/>
      <c r="H3" s="12"/>
      <c r="I3" s="4"/>
      <c r="AMI3"/>
      <c r="AMJ3"/>
    </row>
    <row r="4" spans="1:1024" s="252" customFormat="1" ht="12.75" customHeight="1">
      <c r="A4" s="704" t="s">
        <v>1220</v>
      </c>
      <c r="B4" s="704"/>
      <c r="C4" s="704"/>
      <c r="D4" s="704"/>
      <c r="E4" s="704"/>
      <c r="F4" s="704"/>
      <c r="G4" s="704"/>
      <c r="H4" s="704"/>
      <c r="I4" s="704"/>
      <c r="J4" s="704"/>
      <c r="AMI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I5"/>
      <c r="AMJ5"/>
    </row>
    <row r="6" spans="1:1024" ht="34.5" customHeight="1">
      <c r="A6" s="137">
        <v>1</v>
      </c>
      <c r="B6" s="187" t="s">
        <v>1221</v>
      </c>
      <c r="C6" s="56" t="s">
        <v>905</v>
      </c>
      <c r="D6" s="105">
        <v>120</v>
      </c>
      <c r="E6" s="99"/>
      <c r="F6" s="160"/>
      <c r="G6" s="101"/>
      <c r="H6" s="160"/>
      <c r="I6" s="138"/>
      <c r="J6" s="301"/>
    </row>
    <row r="7" spans="1:1024" ht="30" customHeight="1">
      <c r="A7" s="137">
        <v>2</v>
      </c>
      <c r="B7" s="187" t="s">
        <v>1222</v>
      </c>
      <c r="C7" s="56" t="s">
        <v>93</v>
      </c>
      <c r="D7" s="105">
        <v>40</v>
      </c>
      <c r="E7" s="99"/>
      <c r="F7" s="160"/>
      <c r="G7" s="101"/>
      <c r="H7" s="160"/>
      <c r="I7" s="138"/>
      <c r="J7" s="301"/>
    </row>
    <row r="8" spans="1:1024" ht="24" customHeight="1">
      <c r="A8" s="302"/>
      <c r="B8" s="137" t="s">
        <v>936</v>
      </c>
      <c r="C8" s="302"/>
      <c r="D8" s="302"/>
      <c r="E8" s="302"/>
      <c r="F8" s="303"/>
      <c r="G8" s="302"/>
      <c r="H8" s="302"/>
      <c r="I8" s="303"/>
      <c r="J8" s="302"/>
    </row>
    <row r="11" spans="1:1024" s="5" customFormat="1" ht="12.75" customHeight="1">
      <c r="A11" s="232"/>
      <c r="B11" s="229"/>
      <c r="C11" s="229"/>
      <c r="D11" s="229"/>
      <c r="E11" s="229"/>
      <c r="F11" s="229"/>
      <c r="G11" s="229"/>
      <c r="H11" s="229"/>
      <c r="I11" s="229"/>
      <c r="J11" s="229"/>
      <c r="K11" s="229"/>
      <c r="L11" s="229"/>
      <c r="AMI11"/>
      <c r="AMJ11"/>
    </row>
    <row r="12" spans="1:1024" s="5" customFormat="1" ht="12.75" customHeight="1">
      <c r="A12" s="6"/>
      <c r="B12" s="2"/>
      <c r="C12" s="1"/>
      <c r="D12" s="1"/>
      <c r="E12" s="233"/>
      <c r="F12" s="233"/>
      <c r="G12" s="234"/>
      <c r="H12" s="86"/>
      <c r="I12" s="86"/>
      <c r="J12" s="86"/>
      <c r="K12" s="1"/>
      <c r="L12" s="2"/>
      <c r="AMI12"/>
      <c r="AMJ12"/>
    </row>
    <row r="13" spans="1:1024">
      <c r="B13" s="259" t="s">
        <v>939</v>
      </c>
      <c r="C13" s="259"/>
      <c r="D13" s="259"/>
      <c r="E13" s="259"/>
      <c r="F13" s="259"/>
      <c r="G13" s="259" t="s">
        <v>1100</v>
      </c>
      <c r="H13" s="259"/>
      <c r="I13" s="259"/>
    </row>
    <row r="14" spans="1:1024">
      <c r="B14" s="259" t="s">
        <v>1101</v>
      </c>
      <c r="C14" s="259"/>
      <c r="D14" s="259"/>
      <c r="E14" s="259"/>
      <c r="F14" s="259"/>
      <c r="G14" s="259" t="s">
        <v>1102</v>
      </c>
      <c r="H14" s="259"/>
      <c r="I14" s="258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0"/>
  <sheetViews>
    <sheetView zoomScale="110" zoomScaleNormal="110" workbookViewId="0">
      <selection activeCell="I7" sqref="E6:I7"/>
    </sheetView>
  </sheetViews>
  <sheetFormatPr defaultColWidth="11.28515625" defaultRowHeight="15"/>
  <cols>
    <col min="1" max="1" width="4" style="5" customWidth="1"/>
    <col min="2" max="2" width="32" style="5" customWidth="1"/>
    <col min="3" max="3" width="15.140625" style="5" customWidth="1"/>
    <col min="4" max="4" width="6" style="5" customWidth="1"/>
    <col min="5" max="6" width="15.28515625" style="5" customWidth="1"/>
    <col min="7" max="7" width="9.5703125" style="5" customWidth="1"/>
    <col min="8" max="8" width="13.140625" style="5" customWidth="1"/>
    <col min="9" max="9" width="12.42578125" style="5" customWidth="1"/>
    <col min="10" max="10" width="11.140625" style="5" customWidth="1"/>
    <col min="11" max="253" width="11.28515625" style="5"/>
    <col min="254" max="256" width="11.140625" style="5" customWidth="1"/>
    <col min="257" max="257" width="4" style="5" customWidth="1"/>
    <col min="258" max="258" width="32" style="5" customWidth="1"/>
    <col min="259" max="259" width="15.140625" style="5" customWidth="1"/>
    <col min="260" max="260" width="6" style="5" customWidth="1"/>
    <col min="261" max="262" width="15.28515625" style="5" customWidth="1"/>
    <col min="263" max="263" width="9.5703125" style="5" customWidth="1"/>
    <col min="264" max="264" width="13.140625" style="5" customWidth="1"/>
    <col min="265" max="265" width="12.42578125" style="5" customWidth="1"/>
    <col min="266" max="266" width="11.140625" style="5" customWidth="1"/>
    <col min="267" max="509" width="11.28515625" style="5"/>
    <col min="510" max="512" width="11.140625" style="5" customWidth="1"/>
    <col min="513" max="513" width="4" style="5" customWidth="1"/>
    <col min="514" max="514" width="32" style="5" customWidth="1"/>
    <col min="515" max="515" width="15.140625" style="5" customWidth="1"/>
    <col min="516" max="516" width="6" style="5" customWidth="1"/>
    <col min="517" max="518" width="15.28515625" style="5" customWidth="1"/>
    <col min="519" max="519" width="9.5703125" style="5" customWidth="1"/>
    <col min="520" max="520" width="13.140625" style="5" customWidth="1"/>
    <col min="521" max="521" width="12.42578125" style="5" customWidth="1"/>
    <col min="522" max="522" width="11.140625" style="5" customWidth="1"/>
    <col min="523" max="765" width="11.28515625" style="5"/>
    <col min="766" max="768" width="11.140625" style="5" customWidth="1"/>
    <col min="769" max="769" width="4" style="5" customWidth="1"/>
    <col min="770" max="770" width="32" style="5" customWidth="1"/>
    <col min="771" max="771" width="15.140625" style="5" customWidth="1"/>
    <col min="772" max="772" width="6" style="5" customWidth="1"/>
    <col min="773" max="774" width="15.28515625" style="5" customWidth="1"/>
    <col min="775" max="775" width="9.5703125" style="5" customWidth="1"/>
    <col min="776" max="776" width="13.140625" style="5" customWidth="1"/>
    <col min="777" max="777" width="12.42578125" style="5" customWidth="1"/>
    <col min="778" max="778" width="11.140625" style="5" customWidth="1"/>
    <col min="779" max="1021" width="11.28515625" style="5"/>
    <col min="1022" max="1023" width="11.140625" style="5" customWidth="1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>
      <c r="A3" s="1"/>
      <c r="B3" s="1"/>
      <c r="C3" s="1"/>
      <c r="D3" s="4"/>
      <c r="E3" s="4"/>
      <c r="F3" s="4"/>
      <c r="G3" s="4"/>
      <c r="H3" s="12"/>
      <c r="I3" s="4"/>
    </row>
    <row r="4" spans="1:1024" s="123" customFormat="1" ht="12.75" customHeight="1">
      <c r="A4" s="704" t="s">
        <v>1223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ht="19.5" customHeight="1">
      <c r="A6" s="137">
        <v>1</v>
      </c>
      <c r="B6" s="105" t="s">
        <v>1224</v>
      </c>
      <c r="C6" s="105" t="s">
        <v>1225</v>
      </c>
      <c r="D6" s="106">
        <v>9000</v>
      </c>
      <c r="E6" s="99"/>
      <c r="F6" s="160"/>
      <c r="G6" s="101"/>
      <c r="H6" s="160"/>
      <c r="I6" s="138"/>
      <c r="J6" s="301"/>
    </row>
    <row r="7" spans="1:1024" ht="23.25" customHeight="1">
      <c r="A7" s="137"/>
      <c r="B7" s="137" t="s">
        <v>1054</v>
      </c>
      <c r="C7" s="137"/>
      <c r="D7" s="137"/>
      <c r="E7" s="138"/>
      <c r="F7" s="160"/>
      <c r="G7" s="304"/>
      <c r="H7" s="138"/>
      <c r="I7" s="138"/>
      <c r="J7" s="137"/>
    </row>
    <row r="9" spans="1:1024" ht="12.75" customHeight="1">
      <c r="A9" s="84"/>
      <c r="B9" s="707" t="s">
        <v>1226</v>
      </c>
      <c r="C9" s="707"/>
      <c r="D9" s="707"/>
      <c r="E9" s="707"/>
      <c r="F9" s="707"/>
      <c r="G9" s="707"/>
      <c r="H9" s="707"/>
      <c r="I9" s="707"/>
      <c r="J9" s="707"/>
      <c r="K9" s="707"/>
    </row>
    <row r="10" spans="1:1024" ht="12.75" customHeight="1">
      <c r="B10" s="2"/>
      <c r="C10" s="1"/>
      <c r="D10" s="1"/>
      <c r="E10" s="218"/>
      <c r="F10" s="218"/>
      <c r="G10" s="219"/>
      <c r="H10" s="707" t="s">
        <v>1227</v>
      </c>
      <c r="I10" s="707"/>
      <c r="J10" s="707"/>
      <c r="K10" s="2"/>
    </row>
  </sheetData>
  <mergeCells count="3">
    <mergeCell ref="A4:J4"/>
    <mergeCell ref="B9:K9"/>
    <mergeCell ref="H10:J10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96"/>
  <sheetViews>
    <sheetView topLeftCell="A82" zoomScale="110" zoomScaleNormal="110" workbookViewId="0">
      <selection activeCell="I91" sqref="E6:I91"/>
    </sheetView>
  </sheetViews>
  <sheetFormatPr defaultColWidth="10.5703125" defaultRowHeight="15"/>
  <cols>
    <col min="1" max="1" width="4.28515625" style="6" customWidth="1"/>
    <col min="2" max="2" width="41.28515625" style="6" customWidth="1"/>
    <col min="3" max="3" width="17" style="6" customWidth="1"/>
    <col min="4" max="4" width="7.7109375" style="5" customWidth="1"/>
    <col min="5" max="5" width="12.28515625" style="72" customWidth="1"/>
    <col min="6" max="6" width="14.28515625" style="6" customWidth="1"/>
    <col min="7" max="7" width="8.7109375" style="6" customWidth="1"/>
    <col min="8" max="8" width="11.85546875" style="6" customWidth="1"/>
    <col min="9" max="9" width="13.28515625" style="6" customWidth="1"/>
    <col min="10" max="10" width="11.28515625" style="6" customWidth="1"/>
    <col min="11" max="256" width="10.5703125" style="6"/>
    <col min="257" max="257" width="4.28515625" style="6" customWidth="1"/>
    <col min="258" max="258" width="41.28515625" style="6" customWidth="1"/>
    <col min="259" max="259" width="17" style="6" customWidth="1"/>
    <col min="260" max="260" width="7.7109375" style="6" customWidth="1"/>
    <col min="261" max="261" width="12.28515625" style="6" customWidth="1"/>
    <col min="262" max="262" width="14.28515625" style="6" customWidth="1"/>
    <col min="263" max="263" width="8.7109375" style="6" customWidth="1"/>
    <col min="264" max="264" width="11.85546875" style="6" customWidth="1"/>
    <col min="265" max="265" width="13.28515625" style="6" customWidth="1"/>
    <col min="266" max="266" width="11.28515625" style="6" customWidth="1"/>
    <col min="267" max="512" width="10.5703125" style="6"/>
    <col min="513" max="513" width="4.28515625" style="6" customWidth="1"/>
    <col min="514" max="514" width="41.28515625" style="6" customWidth="1"/>
    <col min="515" max="515" width="17" style="6" customWidth="1"/>
    <col min="516" max="516" width="7.7109375" style="6" customWidth="1"/>
    <col min="517" max="517" width="12.28515625" style="6" customWidth="1"/>
    <col min="518" max="518" width="14.28515625" style="6" customWidth="1"/>
    <col min="519" max="519" width="8.7109375" style="6" customWidth="1"/>
    <col min="520" max="520" width="11.85546875" style="6" customWidth="1"/>
    <col min="521" max="521" width="13.28515625" style="6" customWidth="1"/>
    <col min="522" max="522" width="11.28515625" style="6" customWidth="1"/>
    <col min="523" max="768" width="10.5703125" style="6"/>
    <col min="769" max="769" width="4.28515625" style="6" customWidth="1"/>
    <col min="770" max="770" width="41.28515625" style="6" customWidth="1"/>
    <col min="771" max="771" width="17" style="6" customWidth="1"/>
    <col min="772" max="772" width="7.7109375" style="6" customWidth="1"/>
    <col min="773" max="773" width="12.28515625" style="6" customWidth="1"/>
    <col min="774" max="774" width="14.28515625" style="6" customWidth="1"/>
    <col min="775" max="775" width="8.7109375" style="6" customWidth="1"/>
    <col min="776" max="776" width="11.85546875" style="6" customWidth="1"/>
    <col min="777" max="777" width="13.28515625" style="6" customWidth="1"/>
    <col min="778" max="778" width="11.28515625" style="6" customWidth="1"/>
    <col min="779" max="1022" width="10.5703125" style="6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1"/>
      <c r="B2" s="1"/>
      <c r="C2" s="1"/>
      <c r="D2" s="4"/>
      <c r="E2" s="305"/>
      <c r="F2" s="4"/>
      <c r="G2" s="4"/>
      <c r="H2" s="12"/>
      <c r="I2" s="4"/>
      <c r="AMI2"/>
      <c r="AMJ2"/>
    </row>
    <row r="3" spans="1:1024" s="5" customFormat="1">
      <c r="A3" s="1"/>
      <c r="B3" s="1"/>
      <c r="C3" s="1"/>
      <c r="D3" s="4"/>
      <c r="E3" s="305"/>
      <c r="F3" s="4"/>
      <c r="G3" s="4"/>
      <c r="H3" s="12"/>
      <c r="I3" s="4"/>
      <c r="AMI3"/>
      <c r="AMJ3"/>
    </row>
    <row r="4" spans="1:1024" ht="15.95" customHeight="1">
      <c r="A4" s="708" t="s">
        <v>1228</v>
      </c>
      <c r="B4" s="708"/>
      <c r="C4" s="708"/>
      <c r="D4" s="708"/>
      <c r="E4" s="708"/>
      <c r="F4" s="708"/>
      <c r="G4" s="708"/>
      <c r="H4" s="708"/>
      <c r="I4" s="708"/>
      <c r="J4" s="708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I5"/>
      <c r="AMJ5"/>
    </row>
    <row r="6" spans="1:1024" s="32" customFormat="1" ht="28.5" customHeight="1">
      <c r="A6" s="56">
        <v>1</v>
      </c>
      <c r="B6" s="56" t="s">
        <v>1229</v>
      </c>
      <c r="C6" s="56" t="s">
        <v>1230</v>
      </c>
      <c r="D6" s="56">
        <v>240</v>
      </c>
      <c r="E6" s="306"/>
      <c r="F6" s="160"/>
      <c r="G6" s="101"/>
      <c r="H6" s="307"/>
      <c r="I6" s="307"/>
      <c r="J6" s="308"/>
      <c r="AMI6"/>
      <c r="AMJ6"/>
    </row>
    <row r="7" spans="1:1024" s="32" customFormat="1" ht="30.75" customHeight="1">
      <c r="A7" s="56">
        <v>2</v>
      </c>
      <c r="B7" s="56" t="s">
        <v>1231</v>
      </c>
      <c r="C7" s="56" t="s">
        <v>1232</v>
      </c>
      <c r="D7" s="56">
        <v>40</v>
      </c>
      <c r="E7" s="306"/>
      <c r="F7" s="160"/>
      <c r="G7" s="101"/>
      <c r="H7" s="307"/>
      <c r="I7" s="307"/>
      <c r="J7" s="308"/>
      <c r="AMI7"/>
      <c r="AMJ7"/>
    </row>
    <row r="8" spans="1:1024" s="32" customFormat="1" ht="26.25">
      <c r="A8" s="56">
        <v>3</v>
      </c>
      <c r="B8" s="56" t="s">
        <v>1233</v>
      </c>
      <c r="C8" s="56" t="s">
        <v>1234</v>
      </c>
      <c r="D8" s="56">
        <v>2000</v>
      </c>
      <c r="E8" s="306"/>
      <c r="F8" s="160"/>
      <c r="G8" s="101"/>
      <c r="H8" s="307"/>
      <c r="I8" s="307"/>
      <c r="J8" s="308"/>
      <c r="AMI8"/>
      <c r="AMJ8"/>
    </row>
    <row r="9" spans="1:1024" s="32" customFormat="1" ht="26.25">
      <c r="A9" s="56">
        <v>4</v>
      </c>
      <c r="B9" s="56" t="s">
        <v>1235</v>
      </c>
      <c r="C9" s="56" t="s">
        <v>1234</v>
      </c>
      <c r="D9" s="56">
        <v>2400</v>
      </c>
      <c r="E9" s="306"/>
      <c r="F9" s="160"/>
      <c r="G9" s="101"/>
      <c r="H9" s="307"/>
      <c r="I9" s="307"/>
      <c r="J9" s="308"/>
      <c r="AMI9"/>
      <c r="AMJ9"/>
    </row>
    <row r="10" spans="1:1024" ht="25.5">
      <c r="A10" s="56">
        <v>5</v>
      </c>
      <c r="B10" s="309" t="s">
        <v>1236</v>
      </c>
      <c r="C10" s="310" t="s">
        <v>1237</v>
      </c>
      <c r="D10" s="311">
        <v>600</v>
      </c>
      <c r="E10" s="306"/>
      <c r="F10" s="160"/>
      <c r="G10" s="101"/>
      <c r="H10" s="242"/>
      <c r="I10" s="307"/>
      <c r="J10" s="308"/>
    </row>
    <row r="11" spans="1:1024" s="32" customFormat="1" ht="26.25">
      <c r="A11" s="56">
        <v>6</v>
      </c>
      <c r="B11" s="56" t="s">
        <v>1238</v>
      </c>
      <c r="C11" s="56" t="s">
        <v>397</v>
      </c>
      <c r="D11" s="312">
        <v>5</v>
      </c>
      <c r="E11" s="306"/>
      <c r="F11" s="160"/>
      <c r="G11" s="101"/>
      <c r="H11" s="307"/>
      <c r="I11" s="307"/>
      <c r="J11" s="308"/>
      <c r="AMI11"/>
      <c r="AMJ11"/>
    </row>
    <row r="12" spans="1:1024" s="32" customFormat="1" ht="18" customHeight="1">
      <c r="A12" s="56">
        <v>7</v>
      </c>
      <c r="B12" s="56" t="s">
        <v>1239</v>
      </c>
      <c r="C12" s="56" t="s">
        <v>1240</v>
      </c>
      <c r="D12" s="312">
        <v>32</v>
      </c>
      <c r="E12" s="306"/>
      <c r="F12" s="160"/>
      <c r="G12" s="101"/>
      <c r="H12" s="307"/>
      <c r="I12" s="307"/>
      <c r="J12" s="308"/>
      <c r="AMI12"/>
      <c r="AMJ12"/>
    </row>
    <row r="13" spans="1:1024" s="32" customFormat="1" ht="26.25">
      <c r="A13" s="56">
        <v>8</v>
      </c>
      <c r="B13" s="56" t="s">
        <v>1241</v>
      </c>
      <c r="C13" s="56" t="s">
        <v>579</v>
      </c>
      <c r="D13" s="312">
        <v>8</v>
      </c>
      <c r="E13" s="306"/>
      <c r="F13" s="160"/>
      <c r="G13" s="101"/>
      <c r="H13" s="307"/>
      <c r="I13" s="307"/>
      <c r="J13" s="308"/>
      <c r="AMI13"/>
      <c r="AMJ13"/>
    </row>
    <row r="14" spans="1:1024" s="32" customFormat="1" ht="26.25">
      <c r="A14" s="56">
        <v>9</v>
      </c>
      <c r="B14" s="56" t="s">
        <v>1242</v>
      </c>
      <c r="C14" s="56" t="s">
        <v>1234</v>
      </c>
      <c r="D14" s="312">
        <v>10</v>
      </c>
      <c r="E14" s="306"/>
      <c r="F14" s="160"/>
      <c r="G14" s="101"/>
      <c r="H14" s="307"/>
      <c r="I14" s="307"/>
      <c r="J14" s="308"/>
      <c r="AMI14"/>
      <c r="AMJ14"/>
    </row>
    <row r="15" spans="1:1024" s="32" customFormat="1" ht="26.25">
      <c r="A15" s="56">
        <v>10</v>
      </c>
      <c r="B15" s="56" t="s">
        <v>1243</v>
      </c>
      <c r="C15" s="56" t="s">
        <v>1234</v>
      </c>
      <c r="D15" s="312">
        <v>10</v>
      </c>
      <c r="E15" s="306"/>
      <c r="F15" s="160"/>
      <c r="G15" s="101"/>
      <c r="H15" s="307"/>
      <c r="I15" s="307"/>
      <c r="J15" s="308"/>
      <c r="AMI15"/>
      <c r="AMJ15"/>
    </row>
    <row r="16" spans="1:1024" s="32" customFormat="1" ht="16.5" customHeight="1">
      <c r="A16" s="56">
        <v>11</v>
      </c>
      <c r="B16" s="56" t="s">
        <v>1244</v>
      </c>
      <c r="C16" s="56" t="s">
        <v>225</v>
      </c>
      <c r="D16" s="312">
        <v>20</v>
      </c>
      <c r="E16" s="306"/>
      <c r="F16" s="160"/>
      <c r="G16" s="101"/>
      <c r="H16" s="307"/>
      <c r="I16" s="307"/>
      <c r="J16" s="308"/>
      <c r="AMI16"/>
      <c r="AMJ16"/>
    </row>
    <row r="17" spans="1:1024" s="32" customFormat="1" ht="26.25">
      <c r="A17" s="56">
        <v>12</v>
      </c>
      <c r="B17" s="56" t="s">
        <v>1245</v>
      </c>
      <c r="C17" s="56" t="s">
        <v>1246</v>
      </c>
      <c r="D17" s="312">
        <v>10</v>
      </c>
      <c r="E17" s="306"/>
      <c r="F17" s="160"/>
      <c r="G17" s="101"/>
      <c r="H17" s="307"/>
      <c r="I17" s="307"/>
      <c r="J17" s="308"/>
      <c r="AMI17"/>
      <c r="AMJ17"/>
    </row>
    <row r="18" spans="1:1024" s="32" customFormat="1">
      <c r="A18" s="56">
        <v>13</v>
      </c>
      <c r="B18" s="56" t="s">
        <v>1247</v>
      </c>
      <c r="C18" s="56" t="s">
        <v>23</v>
      </c>
      <c r="D18" s="312">
        <v>20</v>
      </c>
      <c r="E18" s="306"/>
      <c r="F18" s="160"/>
      <c r="G18" s="101"/>
      <c r="H18" s="307"/>
      <c r="I18" s="307"/>
      <c r="J18" s="308"/>
      <c r="AMI18"/>
      <c r="AMJ18"/>
    </row>
    <row r="19" spans="1:1024" s="5" customFormat="1">
      <c r="A19" s="56">
        <v>14</v>
      </c>
      <c r="B19" s="187" t="s">
        <v>1248</v>
      </c>
      <c r="C19" s="137" t="s">
        <v>1225</v>
      </c>
      <c r="D19" s="105">
        <v>800</v>
      </c>
      <c r="E19" s="306"/>
      <c r="F19" s="160"/>
      <c r="G19" s="101"/>
      <c r="H19" s="137"/>
      <c r="I19" s="307"/>
      <c r="J19" s="308"/>
      <c r="IS19" s="6"/>
      <c r="IT19" s="6"/>
      <c r="IU19" s="6"/>
      <c r="AMI19"/>
      <c r="AMJ19"/>
    </row>
    <row r="20" spans="1:1024" s="5" customFormat="1" ht="26.25">
      <c r="A20" s="56">
        <v>15</v>
      </c>
      <c r="B20" s="187" t="s">
        <v>1249</v>
      </c>
      <c r="C20" s="187" t="s">
        <v>1250</v>
      </c>
      <c r="D20" s="105">
        <v>400</v>
      </c>
      <c r="E20" s="306"/>
      <c r="F20" s="160"/>
      <c r="G20" s="101"/>
      <c r="H20" s="137"/>
      <c r="I20" s="307"/>
      <c r="J20" s="308"/>
      <c r="IS20" s="6"/>
      <c r="IT20" s="6"/>
      <c r="IU20" s="6"/>
      <c r="AMI20"/>
      <c r="AMJ20"/>
    </row>
    <row r="21" spans="1:1024" s="32" customFormat="1" ht="18" customHeight="1">
      <c r="A21" s="56">
        <v>16</v>
      </c>
      <c r="B21" s="56" t="s">
        <v>1251</v>
      </c>
      <c r="C21" s="56" t="s">
        <v>1225</v>
      </c>
      <c r="D21" s="270">
        <v>30</v>
      </c>
      <c r="E21" s="306"/>
      <c r="F21" s="160"/>
      <c r="G21" s="101"/>
      <c r="H21" s="307"/>
      <c r="I21" s="307"/>
      <c r="J21" s="308"/>
      <c r="AMI21"/>
      <c r="AMJ21"/>
    </row>
    <row r="22" spans="1:1024" s="32" customFormat="1" ht="17.25" customHeight="1">
      <c r="A22" s="56">
        <v>17</v>
      </c>
      <c r="B22" s="56" t="s">
        <v>1252</v>
      </c>
      <c r="C22" s="56" t="s">
        <v>1225</v>
      </c>
      <c r="D22" s="270">
        <v>2000</v>
      </c>
      <c r="E22" s="306"/>
      <c r="F22" s="160"/>
      <c r="G22" s="101"/>
      <c r="H22" s="307"/>
      <c r="I22" s="307"/>
      <c r="J22" s="308"/>
      <c r="AMI22"/>
      <c r="AMJ22"/>
    </row>
    <row r="23" spans="1:1024" s="32" customFormat="1" ht="17.25" customHeight="1">
      <c r="A23" s="56">
        <v>18</v>
      </c>
      <c r="B23" s="56" t="s">
        <v>1253</v>
      </c>
      <c r="C23" s="56" t="s">
        <v>1225</v>
      </c>
      <c r="D23" s="270">
        <v>2000</v>
      </c>
      <c r="E23" s="306"/>
      <c r="F23" s="160"/>
      <c r="G23" s="101"/>
      <c r="H23" s="307"/>
      <c r="I23" s="307"/>
      <c r="J23" s="308"/>
      <c r="AMI23"/>
      <c r="AMJ23"/>
    </row>
    <row r="24" spans="1:1024" s="32" customFormat="1" ht="17.25" customHeight="1">
      <c r="A24" s="56">
        <v>19</v>
      </c>
      <c r="B24" s="56" t="s">
        <v>1254</v>
      </c>
      <c r="C24" s="56" t="s">
        <v>1255</v>
      </c>
      <c r="D24" s="270">
        <v>4000</v>
      </c>
      <c r="E24" s="306"/>
      <c r="F24" s="160"/>
      <c r="G24" s="101"/>
      <c r="H24" s="307"/>
      <c r="I24" s="307"/>
      <c r="J24" s="308"/>
      <c r="AMI24"/>
      <c r="AMJ24"/>
    </row>
    <row r="25" spans="1:1024" s="32" customFormat="1" ht="17.25" customHeight="1">
      <c r="A25" s="56">
        <v>20</v>
      </c>
      <c r="B25" s="56" t="s">
        <v>1256</v>
      </c>
      <c r="C25" s="56" t="s">
        <v>1255</v>
      </c>
      <c r="D25" s="270">
        <v>4000</v>
      </c>
      <c r="E25" s="306"/>
      <c r="F25" s="160"/>
      <c r="G25" s="101"/>
      <c r="H25" s="307"/>
      <c r="I25" s="307"/>
      <c r="J25" s="308"/>
      <c r="AMI25"/>
      <c r="AMJ25"/>
    </row>
    <row r="26" spans="1:1024" s="32" customFormat="1" ht="18" customHeight="1">
      <c r="A26" s="56">
        <v>21</v>
      </c>
      <c r="B26" s="56" t="s">
        <v>1257</v>
      </c>
      <c r="C26" s="56" t="s">
        <v>1258</v>
      </c>
      <c r="D26" s="312">
        <v>6</v>
      </c>
      <c r="E26" s="306"/>
      <c r="F26" s="160"/>
      <c r="G26" s="101"/>
      <c r="H26" s="307"/>
      <c r="I26" s="307"/>
      <c r="J26" s="308"/>
      <c r="AMI26"/>
      <c r="AMJ26"/>
    </row>
    <row r="27" spans="1:1024" s="60" customFormat="1" ht="26.25">
      <c r="A27" s="56">
        <v>22</v>
      </c>
      <c r="B27" s="56" t="s">
        <v>1259</v>
      </c>
      <c r="C27" s="56" t="s">
        <v>1260</v>
      </c>
      <c r="D27" s="270">
        <v>72</v>
      </c>
      <c r="E27" s="306"/>
      <c r="F27" s="160"/>
      <c r="G27" s="101"/>
      <c r="H27" s="160"/>
      <c r="I27" s="307"/>
      <c r="J27" s="308"/>
      <c r="AMI27"/>
      <c r="AMJ27"/>
    </row>
    <row r="28" spans="1:1024" s="32" customFormat="1" ht="26.25">
      <c r="A28" s="56">
        <v>23</v>
      </c>
      <c r="B28" s="56" t="s">
        <v>1261</v>
      </c>
      <c r="C28" s="56" t="s">
        <v>1262</v>
      </c>
      <c r="D28" s="312">
        <v>200</v>
      </c>
      <c r="E28" s="306"/>
      <c r="F28" s="160"/>
      <c r="G28" s="101"/>
      <c r="H28" s="307"/>
      <c r="I28" s="307"/>
      <c r="J28" s="308"/>
      <c r="AMI28"/>
      <c r="AMJ28"/>
    </row>
    <row r="29" spans="1:1024" s="32" customFormat="1" ht="26.25">
      <c r="A29" s="56">
        <v>24</v>
      </c>
      <c r="B29" s="56" t="s">
        <v>1263</v>
      </c>
      <c r="C29" s="56" t="s">
        <v>1262</v>
      </c>
      <c r="D29" s="312">
        <v>500</v>
      </c>
      <c r="E29" s="306"/>
      <c r="F29" s="160"/>
      <c r="G29" s="101"/>
      <c r="H29" s="307"/>
      <c r="I29" s="307"/>
      <c r="J29" s="308"/>
      <c r="AMI29"/>
      <c r="AMJ29"/>
    </row>
    <row r="30" spans="1:1024" s="32" customFormat="1">
      <c r="A30" s="56">
        <v>25</v>
      </c>
      <c r="B30" s="56" t="s">
        <v>1264</v>
      </c>
      <c r="C30" s="56" t="s">
        <v>1265</v>
      </c>
      <c r="D30" s="312">
        <v>15</v>
      </c>
      <c r="E30" s="306"/>
      <c r="F30" s="160"/>
      <c r="G30" s="101"/>
      <c r="H30" s="307"/>
      <c r="I30" s="307"/>
      <c r="J30" s="308"/>
      <c r="AMI30"/>
      <c r="AMJ30"/>
    </row>
    <row r="31" spans="1:1024" s="32" customFormat="1" ht="16.5" customHeight="1">
      <c r="A31" s="56">
        <v>26</v>
      </c>
      <c r="B31" s="56" t="s">
        <v>1266</v>
      </c>
      <c r="C31" s="56" t="s">
        <v>1267</v>
      </c>
      <c r="D31" s="312">
        <v>3</v>
      </c>
      <c r="E31" s="306"/>
      <c r="F31" s="160"/>
      <c r="G31" s="101"/>
      <c r="H31" s="307"/>
      <c r="I31" s="307"/>
      <c r="J31" s="308"/>
      <c r="AMI31"/>
      <c r="AMJ31"/>
    </row>
    <row r="32" spans="1:1024" s="32" customFormat="1" ht="28.5" customHeight="1">
      <c r="A32" s="56">
        <v>27</v>
      </c>
      <c r="B32" s="56" t="s">
        <v>1268</v>
      </c>
      <c r="C32" s="56" t="s">
        <v>1269</v>
      </c>
      <c r="D32" s="312">
        <v>30</v>
      </c>
      <c r="E32" s="306"/>
      <c r="F32" s="160"/>
      <c r="G32" s="101"/>
      <c r="H32" s="307"/>
      <c r="I32" s="307"/>
      <c r="J32" s="308"/>
      <c r="AMI32"/>
      <c r="AMJ32"/>
    </row>
    <row r="33" spans="1:1024" s="32" customFormat="1" ht="16.5" customHeight="1">
      <c r="A33" s="56">
        <v>28</v>
      </c>
      <c r="B33" s="56" t="s">
        <v>1270</v>
      </c>
      <c r="C33" s="56" t="s">
        <v>1225</v>
      </c>
      <c r="D33" s="312">
        <v>2000</v>
      </c>
      <c r="E33" s="306"/>
      <c r="F33" s="160"/>
      <c r="G33" s="101"/>
      <c r="H33" s="307"/>
      <c r="I33" s="307"/>
      <c r="J33" s="308"/>
      <c r="AMI33"/>
      <c r="AMJ33"/>
    </row>
    <row r="34" spans="1:1024" s="32" customFormat="1" ht="16.5" customHeight="1">
      <c r="A34" s="56">
        <v>29</v>
      </c>
      <c r="B34" s="56" t="s">
        <v>1271</v>
      </c>
      <c r="C34" s="56" t="s">
        <v>1272</v>
      </c>
      <c r="D34" s="312">
        <v>30</v>
      </c>
      <c r="E34" s="306"/>
      <c r="F34" s="160"/>
      <c r="G34" s="101"/>
      <c r="H34" s="307"/>
      <c r="I34" s="307"/>
      <c r="J34" s="308"/>
      <c r="AMI34"/>
      <c r="AMJ34"/>
    </row>
    <row r="35" spans="1:1024" s="32" customFormat="1" ht="26.25">
      <c r="A35" s="56">
        <v>30</v>
      </c>
      <c r="B35" s="105" t="s">
        <v>1273</v>
      </c>
      <c r="C35" s="56" t="s">
        <v>1274</v>
      </c>
      <c r="D35" s="270">
        <v>10</v>
      </c>
      <c r="E35" s="306"/>
      <c r="F35" s="160"/>
      <c r="G35" s="101"/>
      <c r="H35" s="160"/>
      <c r="I35" s="307"/>
      <c r="J35" s="308"/>
      <c r="AMI35"/>
      <c r="AMJ35"/>
    </row>
    <row r="36" spans="1:1024" s="32" customFormat="1" ht="27.75" customHeight="1">
      <c r="A36" s="56">
        <v>31</v>
      </c>
      <c r="B36" s="105" t="s">
        <v>1275</v>
      </c>
      <c r="C36" s="56" t="s">
        <v>1276</v>
      </c>
      <c r="D36" s="270">
        <v>10</v>
      </c>
      <c r="E36" s="306"/>
      <c r="F36" s="160"/>
      <c r="G36" s="101"/>
      <c r="H36" s="160"/>
      <c r="I36" s="307"/>
      <c r="J36" s="308"/>
      <c r="AMI36"/>
      <c r="AMJ36"/>
    </row>
    <row r="37" spans="1:1024" s="32" customFormat="1" ht="26.25">
      <c r="A37" s="56">
        <v>32</v>
      </c>
      <c r="B37" s="56" t="s">
        <v>1277</v>
      </c>
      <c r="C37" s="56" t="s">
        <v>1278</v>
      </c>
      <c r="D37" s="270">
        <v>5</v>
      </c>
      <c r="E37" s="306"/>
      <c r="F37" s="160"/>
      <c r="G37" s="101"/>
      <c r="H37" s="108"/>
      <c r="I37" s="307"/>
      <c r="J37" s="308"/>
      <c r="AMI37"/>
      <c r="AMJ37"/>
    </row>
    <row r="38" spans="1:1024" s="32" customFormat="1" ht="30" customHeight="1">
      <c r="A38" s="56">
        <v>33</v>
      </c>
      <c r="B38" s="56" t="s">
        <v>1279</v>
      </c>
      <c r="C38" s="56" t="s">
        <v>1234</v>
      </c>
      <c r="D38" s="312">
        <v>400</v>
      </c>
      <c r="E38" s="306"/>
      <c r="F38" s="160"/>
      <c r="G38" s="101"/>
      <c r="H38" s="307"/>
      <c r="I38" s="307"/>
      <c r="J38" s="308"/>
      <c r="AMI38"/>
      <c r="AMJ38"/>
    </row>
    <row r="39" spans="1:1024" s="32" customFormat="1" ht="39">
      <c r="A39" s="56">
        <v>34</v>
      </c>
      <c r="B39" s="56" t="s">
        <v>1280</v>
      </c>
      <c r="C39" s="56" t="s">
        <v>1281</v>
      </c>
      <c r="D39" s="312">
        <v>20</v>
      </c>
      <c r="E39" s="306"/>
      <c r="F39" s="160"/>
      <c r="G39" s="101"/>
      <c r="H39" s="307"/>
      <c r="I39" s="307"/>
      <c r="J39" s="308"/>
      <c r="AMI39"/>
      <c r="AMJ39"/>
    </row>
    <row r="40" spans="1:1024" s="32" customFormat="1" ht="39">
      <c r="A40" s="56">
        <v>35</v>
      </c>
      <c r="B40" s="56" t="s">
        <v>1280</v>
      </c>
      <c r="C40" s="56" t="s">
        <v>225</v>
      </c>
      <c r="D40" s="312">
        <v>5</v>
      </c>
      <c r="E40" s="306"/>
      <c r="F40" s="160"/>
      <c r="G40" s="101"/>
      <c r="H40" s="307"/>
      <c r="I40" s="307"/>
      <c r="J40" s="308"/>
      <c r="AMI40"/>
      <c r="AMJ40"/>
    </row>
    <row r="41" spans="1:1024" s="32" customFormat="1" ht="39">
      <c r="A41" s="56">
        <v>36</v>
      </c>
      <c r="B41" s="56" t="s">
        <v>1282</v>
      </c>
      <c r="C41" s="56" t="s">
        <v>1281</v>
      </c>
      <c r="D41" s="312">
        <v>10</v>
      </c>
      <c r="E41" s="306"/>
      <c r="F41" s="160"/>
      <c r="G41" s="101"/>
      <c r="H41" s="307"/>
      <c r="I41" s="307"/>
      <c r="J41" s="308"/>
      <c r="AMI41"/>
      <c r="AMJ41"/>
    </row>
    <row r="42" spans="1:1024" s="32" customFormat="1" ht="39">
      <c r="A42" s="56">
        <v>37</v>
      </c>
      <c r="B42" s="56" t="s">
        <v>1283</v>
      </c>
      <c r="C42" s="56" t="s">
        <v>1284</v>
      </c>
      <c r="D42" s="312">
        <v>5</v>
      </c>
      <c r="E42" s="306"/>
      <c r="F42" s="160"/>
      <c r="G42" s="101"/>
      <c r="H42" s="307"/>
      <c r="I42" s="307"/>
      <c r="J42" s="308"/>
      <c r="AMI42"/>
      <c r="AMJ42"/>
    </row>
    <row r="43" spans="1:1024" s="32" customFormat="1">
      <c r="A43" s="56">
        <v>38</v>
      </c>
      <c r="B43" s="56" t="s">
        <v>1285</v>
      </c>
      <c r="C43" s="56" t="s">
        <v>133</v>
      </c>
      <c r="D43" s="312">
        <v>500</v>
      </c>
      <c r="E43" s="306"/>
      <c r="F43" s="160"/>
      <c r="G43" s="101"/>
      <c r="H43" s="307"/>
      <c r="I43" s="307"/>
      <c r="J43" s="308"/>
      <c r="AMI43"/>
      <c r="AMJ43"/>
    </row>
    <row r="44" spans="1:1024" s="32" customFormat="1">
      <c r="A44" s="56">
        <v>39</v>
      </c>
      <c r="B44" s="56" t="s">
        <v>1286</v>
      </c>
      <c r="C44" s="56" t="s">
        <v>1287</v>
      </c>
      <c r="D44" s="312">
        <v>5</v>
      </c>
      <c r="E44" s="306"/>
      <c r="F44" s="160"/>
      <c r="G44" s="101"/>
      <c r="H44" s="307"/>
      <c r="I44" s="307"/>
      <c r="J44" s="308"/>
      <c r="AMI44"/>
      <c r="AMJ44"/>
    </row>
    <row r="45" spans="1:1024">
      <c r="A45" s="56">
        <v>40</v>
      </c>
      <c r="B45" s="313" t="s">
        <v>1288</v>
      </c>
      <c r="C45" s="310" t="s">
        <v>1289</v>
      </c>
      <c r="D45" s="311">
        <v>160</v>
      </c>
      <c r="E45" s="306"/>
      <c r="F45" s="160"/>
      <c r="G45" s="101"/>
      <c r="H45" s="242"/>
      <c r="I45" s="307"/>
      <c r="J45" s="308"/>
    </row>
    <row r="46" spans="1:1024">
      <c r="A46" s="56">
        <v>41</v>
      </c>
      <c r="B46" s="56" t="s">
        <v>1290</v>
      </c>
      <c r="C46" s="56" t="s">
        <v>1291</v>
      </c>
      <c r="D46" s="270">
        <v>4</v>
      </c>
      <c r="E46" s="306"/>
      <c r="F46" s="160"/>
      <c r="G46" s="101"/>
      <c r="H46" s="101"/>
      <c r="I46" s="307"/>
      <c r="J46" s="308"/>
      <c r="K46" s="1"/>
    </row>
    <row r="47" spans="1:1024" ht="25.5">
      <c r="A47" s="56">
        <v>42</v>
      </c>
      <c r="B47" s="282" t="s">
        <v>1292</v>
      </c>
      <c r="C47" s="283" t="s">
        <v>1293</v>
      </c>
      <c r="D47" s="314">
        <v>60</v>
      </c>
      <c r="E47" s="306"/>
      <c r="F47" s="160"/>
      <c r="G47" s="101"/>
      <c r="H47" s="283"/>
      <c r="I47" s="307"/>
      <c r="J47" s="308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</row>
    <row r="48" spans="1:1024" s="32" customFormat="1" ht="26.25">
      <c r="A48" s="56">
        <v>43</v>
      </c>
      <c r="B48" s="56" t="s">
        <v>1294</v>
      </c>
      <c r="C48" s="56" t="s">
        <v>905</v>
      </c>
      <c r="D48" s="312">
        <v>40</v>
      </c>
      <c r="E48" s="306"/>
      <c r="F48" s="160"/>
      <c r="G48" s="101"/>
      <c r="H48" s="307"/>
      <c r="I48" s="307"/>
      <c r="J48" s="308"/>
      <c r="AMI48"/>
      <c r="AMJ48"/>
    </row>
    <row r="49" spans="1:1024" s="32" customFormat="1">
      <c r="A49" s="56">
        <v>44</v>
      </c>
      <c r="B49" s="56" t="s">
        <v>1295</v>
      </c>
      <c r="C49" s="56" t="s">
        <v>1296</v>
      </c>
      <c r="D49" s="312">
        <v>120</v>
      </c>
      <c r="E49" s="306"/>
      <c r="F49" s="160"/>
      <c r="G49" s="101"/>
      <c r="H49" s="307"/>
      <c r="I49" s="307"/>
      <c r="J49" s="308"/>
      <c r="AMI49"/>
      <c r="AMJ49"/>
    </row>
    <row r="50" spans="1:1024" s="32" customFormat="1" ht="48.75" customHeight="1">
      <c r="A50" s="56">
        <v>45</v>
      </c>
      <c r="B50" s="56" t="s">
        <v>1297</v>
      </c>
      <c r="C50" s="56" t="s">
        <v>1272</v>
      </c>
      <c r="D50" s="312">
        <v>20</v>
      </c>
      <c r="E50" s="306"/>
      <c r="F50" s="160"/>
      <c r="G50" s="101"/>
      <c r="H50" s="307"/>
      <c r="I50" s="307"/>
      <c r="J50" s="308"/>
      <c r="AMI50"/>
      <c r="AMJ50"/>
    </row>
    <row r="51" spans="1:1024" ht="26.25">
      <c r="A51" s="56">
        <v>46</v>
      </c>
      <c r="B51" s="315" t="s">
        <v>1298</v>
      </c>
      <c r="C51" s="283" t="s">
        <v>832</v>
      </c>
      <c r="D51" s="314">
        <v>4</v>
      </c>
      <c r="E51" s="306"/>
      <c r="F51" s="160"/>
      <c r="G51" s="101"/>
      <c r="H51" s="283"/>
      <c r="I51" s="307"/>
      <c r="J51" s="308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</row>
    <row r="52" spans="1:1024">
      <c r="A52" s="56">
        <v>47</v>
      </c>
      <c r="B52" s="313" t="s">
        <v>1299</v>
      </c>
      <c r="C52" s="310" t="s">
        <v>1300</v>
      </c>
      <c r="D52" s="311">
        <v>400</v>
      </c>
      <c r="E52" s="306"/>
      <c r="F52" s="160"/>
      <c r="G52" s="101"/>
      <c r="H52" s="242"/>
      <c r="I52" s="307"/>
      <c r="J52" s="308"/>
    </row>
    <row r="53" spans="1:1024" s="32" customFormat="1" ht="26.25">
      <c r="A53" s="56">
        <v>48</v>
      </c>
      <c r="B53" s="56" t="s">
        <v>1301</v>
      </c>
      <c r="C53" s="134" t="s">
        <v>623</v>
      </c>
      <c r="D53" s="276">
        <v>30</v>
      </c>
      <c r="E53" s="306"/>
      <c r="F53" s="160"/>
      <c r="G53" s="101"/>
      <c r="H53" s="228"/>
      <c r="I53" s="307"/>
      <c r="J53" s="308"/>
      <c r="AMI53"/>
      <c r="AMJ53"/>
    </row>
    <row r="54" spans="1:1024" s="32" customFormat="1" ht="26.25">
      <c r="A54" s="56">
        <v>49</v>
      </c>
      <c r="B54" s="56" t="s">
        <v>1302</v>
      </c>
      <c r="C54" s="56" t="s">
        <v>1303</v>
      </c>
      <c r="D54" s="312">
        <v>6</v>
      </c>
      <c r="E54" s="306"/>
      <c r="F54" s="160"/>
      <c r="G54" s="101"/>
      <c r="H54" s="307"/>
      <c r="I54" s="307"/>
      <c r="J54" s="308"/>
      <c r="AMI54"/>
      <c r="AMJ54"/>
    </row>
    <row r="55" spans="1:1024" s="32" customFormat="1" ht="26.25">
      <c r="A55" s="56">
        <v>50</v>
      </c>
      <c r="B55" s="56" t="s">
        <v>1304</v>
      </c>
      <c r="C55" s="56" t="s">
        <v>111</v>
      </c>
      <c r="D55" s="312">
        <v>300</v>
      </c>
      <c r="E55" s="306"/>
      <c r="F55" s="160"/>
      <c r="G55" s="101"/>
      <c r="H55" s="307"/>
      <c r="I55" s="307"/>
      <c r="J55" s="308"/>
      <c r="AMI55"/>
      <c r="AMJ55"/>
    </row>
    <row r="56" spans="1:1024" s="32" customFormat="1" ht="26.25">
      <c r="A56" s="56">
        <v>51</v>
      </c>
      <c r="B56" s="56" t="s">
        <v>1305</v>
      </c>
      <c r="C56" s="56" t="s">
        <v>145</v>
      </c>
      <c r="D56" s="312">
        <v>50</v>
      </c>
      <c r="E56" s="306"/>
      <c r="F56" s="160"/>
      <c r="G56" s="101"/>
      <c r="H56" s="307"/>
      <c r="I56" s="307"/>
      <c r="J56" s="308"/>
      <c r="AMI56"/>
      <c r="AMJ56"/>
    </row>
    <row r="57" spans="1:1024" s="32" customFormat="1">
      <c r="A57" s="56">
        <v>52</v>
      </c>
      <c r="B57" s="56" t="s">
        <v>1306</v>
      </c>
      <c r="C57" s="56" t="s">
        <v>176</v>
      </c>
      <c r="D57" s="312">
        <v>10</v>
      </c>
      <c r="E57" s="306"/>
      <c r="F57" s="160"/>
      <c r="G57" s="101"/>
      <c r="H57" s="307"/>
      <c r="I57" s="307"/>
      <c r="J57" s="308"/>
      <c r="AMI57"/>
      <c r="AMJ57"/>
    </row>
    <row r="58" spans="1:1024" s="32" customFormat="1" ht="26.25">
      <c r="A58" s="56">
        <v>53</v>
      </c>
      <c r="B58" s="56" t="s">
        <v>1307</v>
      </c>
      <c r="C58" s="56" t="s">
        <v>579</v>
      </c>
      <c r="D58" s="312">
        <v>22</v>
      </c>
      <c r="E58" s="306"/>
      <c r="F58" s="160"/>
      <c r="G58" s="101"/>
      <c r="H58" s="307"/>
      <c r="I58" s="307"/>
      <c r="J58" s="308"/>
      <c r="AMI58"/>
      <c r="AMJ58"/>
    </row>
    <row r="59" spans="1:1024">
      <c r="A59" s="56">
        <v>54</v>
      </c>
      <c r="B59" s="313" t="s">
        <v>1308</v>
      </c>
      <c r="C59" s="316" t="s">
        <v>738</v>
      </c>
      <c r="D59" s="311">
        <v>350</v>
      </c>
      <c r="E59" s="306"/>
      <c r="F59" s="160"/>
      <c r="G59" s="101"/>
      <c r="H59" s="242"/>
      <c r="I59" s="307"/>
      <c r="J59" s="308"/>
    </row>
    <row r="60" spans="1:1024" s="32" customFormat="1">
      <c r="A60" s="56">
        <v>55</v>
      </c>
      <c r="B60" s="56" t="s">
        <v>1309</v>
      </c>
      <c r="C60" s="56" t="s">
        <v>1310</v>
      </c>
      <c r="D60" s="312">
        <v>200</v>
      </c>
      <c r="E60" s="306"/>
      <c r="F60" s="160"/>
      <c r="G60" s="101"/>
      <c r="H60" s="307"/>
      <c r="I60" s="307"/>
      <c r="J60" s="308"/>
      <c r="AMI60"/>
      <c r="AMJ60"/>
    </row>
    <row r="61" spans="1:1024">
      <c r="A61" s="56">
        <v>56</v>
      </c>
      <c r="B61" s="56" t="s">
        <v>1311</v>
      </c>
      <c r="C61" s="105" t="s">
        <v>1312</v>
      </c>
      <c r="D61" s="105">
        <v>800</v>
      </c>
      <c r="E61" s="306"/>
      <c r="F61" s="160"/>
      <c r="G61" s="101"/>
      <c r="H61" s="105"/>
      <c r="I61" s="307"/>
      <c r="J61" s="308"/>
    </row>
    <row r="62" spans="1:1024" s="32" customFormat="1">
      <c r="A62" s="56">
        <v>57</v>
      </c>
      <c r="B62" s="56" t="s">
        <v>1313</v>
      </c>
      <c r="C62" s="56" t="s">
        <v>1314</v>
      </c>
      <c r="D62" s="312">
        <v>5</v>
      </c>
      <c r="E62" s="306"/>
      <c r="F62" s="160"/>
      <c r="G62" s="101"/>
      <c r="H62" s="307"/>
      <c r="I62" s="307"/>
      <c r="J62" s="308"/>
      <c r="AMI62"/>
      <c r="AMJ62"/>
    </row>
    <row r="63" spans="1:1024">
      <c r="A63" s="56">
        <v>58</v>
      </c>
      <c r="B63" s="313" t="s">
        <v>1315</v>
      </c>
      <c r="C63" s="310" t="s">
        <v>1316</v>
      </c>
      <c r="D63" s="311">
        <v>180</v>
      </c>
      <c r="E63" s="306"/>
      <c r="F63" s="160"/>
      <c r="G63" s="101"/>
      <c r="H63" s="242"/>
      <c r="I63" s="307"/>
      <c r="J63" s="308"/>
    </row>
    <row r="64" spans="1:1024" s="32" customFormat="1">
      <c r="A64" s="56">
        <v>59</v>
      </c>
      <c r="B64" s="56" t="s">
        <v>1317</v>
      </c>
      <c r="C64" s="56" t="s">
        <v>174</v>
      </c>
      <c r="D64" s="270">
        <v>120</v>
      </c>
      <c r="E64" s="306"/>
      <c r="F64" s="160"/>
      <c r="G64" s="101"/>
      <c r="H64" s="160"/>
      <c r="I64" s="307"/>
      <c r="J64" s="308"/>
      <c r="AMI64"/>
      <c r="AMJ64"/>
    </row>
    <row r="65" spans="1:1024" s="32" customFormat="1">
      <c r="A65" s="56">
        <v>60</v>
      </c>
      <c r="B65" s="56" t="s">
        <v>1318</v>
      </c>
      <c r="C65" s="56" t="s">
        <v>23</v>
      </c>
      <c r="D65" s="270">
        <v>20</v>
      </c>
      <c r="E65" s="306"/>
      <c r="F65" s="160"/>
      <c r="G65" s="101"/>
      <c r="H65" s="160"/>
      <c r="I65" s="307"/>
      <c r="J65" s="308"/>
      <c r="AMI65"/>
      <c r="AMJ65"/>
    </row>
    <row r="66" spans="1:1024" s="32" customFormat="1">
      <c r="A66" s="56">
        <v>61</v>
      </c>
      <c r="B66" s="56" t="s">
        <v>1319</v>
      </c>
      <c r="C66" s="56" t="s">
        <v>1320</v>
      </c>
      <c r="D66" s="270">
        <v>40</v>
      </c>
      <c r="E66" s="306"/>
      <c r="F66" s="160"/>
      <c r="G66" s="101"/>
      <c r="H66" s="160"/>
      <c r="I66" s="307"/>
      <c r="J66" s="308"/>
      <c r="AMI66"/>
      <c r="AMJ66"/>
    </row>
    <row r="67" spans="1:1024" s="32" customFormat="1">
      <c r="A67" s="56">
        <v>62</v>
      </c>
      <c r="B67" s="56" t="s">
        <v>1321</v>
      </c>
      <c r="C67" s="56" t="s">
        <v>176</v>
      </c>
      <c r="D67" s="270">
        <v>3</v>
      </c>
      <c r="E67" s="306"/>
      <c r="F67" s="160"/>
      <c r="G67" s="101"/>
      <c r="H67" s="160"/>
      <c r="I67" s="307"/>
      <c r="J67" s="308"/>
      <c r="AMI67"/>
      <c r="AMJ67"/>
    </row>
    <row r="68" spans="1:1024" s="32" customFormat="1" ht="12" customHeight="1">
      <c r="A68" s="56">
        <v>63</v>
      </c>
      <c r="B68" s="56" t="s">
        <v>1322</v>
      </c>
      <c r="C68" s="56" t="s">
        <v>579</v>
      </c>
      <c r="D68" s="270">
        <v>30</v>
      </c>
      <c r="E68" s="306"/>
      <c r="F68" s="160"/>
      <c r="G68" s="101"/>
      <c r="H68" s="160"/>
      <c r="I68" s="307"/>
      <c r="J68" s="308"/>
      <c r="AMI68"/>
      <c r="AMJ68"/>
    </row>
    <row r="69" spans="1:1024" s="32" customFormat="1">
      <c r="A69" s="56">
        <v>64</v>
      </c>
      <c r="B69" s="56" t="s">
        <v>1323</v>
      </c>
      <c r="C69" s="56" t="s">
        <v>174</v>
      </c>
      <c r="D69" s="312">
        <v>10</v>
      </c>
      <c r="E69" s="306"/>
      <c r="F69" s="160"/>
      <c r="G69" s="101"/>
      <c r="H69" s="307"/>
      <c r="I69" s="307"/>
      <c r="J69" s="308"/>
      <c r="AMI69"/>
      <c r="AMJ69"/>
    </row>
    <row r="70" spans="1:1024">
      <c r="A70" s="56">
        <v>65</v>
      </c>
      <c r="B70" s="317" t="s">
        <v>1324</v>
      </c>
      <c r="C70" s="318" t="s">
        <v>1325</v>
      </c>
      <c r="D70" s="319">
        <v>20</v>
      </c>
      <c r="E70" s="306"/>
      <c r="F70" s="160"/>
      <c r="G70" s="101"/>
      <c r="H70" s="243"/>
      <c r="I70" s="307"/>
      <c r="J70" s="308"/>
    </row>
    <row r="71" spans="1:1024" s="32" customFormat="1" ht="26.25">
      <c r="A71" s="56">
        <v>66</v>
      </c>
      <c r="B71" s="56" t="s">
        <v>1326</v>
      </c>
      <c r="C71" s="56" t="s">
        <v>448</v>
      </c>
      <c r="D71" s="312">
        <v>25</v>
      </c>
      <c r="E71" s="306"/>
      <c r="F71" s="160"/>
      <c r="G71" s="101"/>
      <c r="H71" s="307"/>
      <c r="I71" s="307"/>
      <c r="J71" s="308"/>
      <c r="AMI71"/>
      <c r="AMJ71"/>
    </row>
    <row r="72" spans="1:1024" s="32" customFormat="1" ht="26.25">
      <c r="A72" s="56">
        <v>67</v>
      </c>
      <c r="B72" s="56" t="s">
        <v>1327</v>
      </c>
      <c r="C72" s="56" t="s">
        <v>1328</v>
      </c>
      <c r="D72" s="312">
        <v>5</v>
      </c>
      <c r="E72" s="306"/>
      <c r="F72" s="160"/>
      <c r="G72" s="101"/>
      <c r="H72" s="307"/>
      <c r="I72" s="307"/>
      <c r="J72" s="308"/>
      <c r="AMI72"/>
      <c r="AMJ72"/>
    </row>
    <row r="73" spans="1:1024" s="32" customFormat="1" ht="26.25">
      <c r="A73" s="56">
        <v>68</v>
      </c>
      <c r="B73" s="56" t="s">
        <v>1329</v>
      </c>
      <c r="C73" s="56" t="s">
        <v>1330</v>
      </c>
      <c r="D73" s="312">
        <v>5</v>
      </c>
      <c r="E73" s="306"/>
      <c r="F73" s="160"/>
      <c r="G73" s="101"/>
      <c r="H73" s="307"/>
      <c r="I73" s="307"/>
      <c r="J73" s="308"/>
      <c r="AMI73"/>
      <c r="AMJ73"/>
    </row>
    <row r="74" spans="1:1024" s="32" customFormat="1">
      <c r="A74" s="56">
        <v>69</v>
      </c>
      <c r="B74" s="56" t="s">
        <v>1331</v>
      </c>
      <c r="C74" s="56" t="s">
        <v>1272</v>
      </c>
      <c r="D74" s="312">
        <v>10</v>
      </c>
      <c r="E74" s="306"/>
      <c r="F74" s="160"/>
      <c r="G74" s="101"/>
      <c r="H74" s="307"/>
      <c r="I74" s="307"/>
      <c r="J74" s="308"/>
      <c r="AMI74"/>
      <c r="AMJ74"/>
    </row>
    <row r="75" spans="1:1024" s="32" customFormat="1">
      <c r="A75" s="56">
        <v>70</v>
      </c>
      <c r="B75" s="56" t="s">
        <v>1332</v>
      </c>
      <c r="C75" s="56" t="s">
        <v>1333</v>
      </c>
      <c r="D75" s="312">
        <v>32</v>
      </c>
      <c r="E75" s="306"/>
      <c r="F75" s="160"/>
      <c r="G75" s="101"/>
      <c r="H75" s="307"/>
      <c r="I75" s="307"/>
      <c r="J75" s="308"/>
      <c r="AMI75"/>
      <c r="AMJ75"/>
    </row>
    <row r="76" spans="1:1024" s="32" customFormat="1" ht="26.25">
      <c r="A76" s="56">
        <v>71</v>
      </c>
      <c r="B76" s="56" t="s">
        <v>1334</v>
      </c>
      <c r="C76" s="56" t="s">
        <v>1225</v>
      </c>
      <c r="D76" s="270">
        <v>400</v>
      </c>
      <c r="E76" s="306"/>
      <c r="F76" s="160"/>
      <c r="G76" s="101"/>
      <c r="H76" s="228"/>
      <c r="I76" s="307"/>
      <c r="J76" s="308"/>
      <c r="AMI76"/>
      <c r="AMJ76"/>
    </row>
    <row r="77" spans="1:1024" s="32" customFormat="1" ht="26.25">
      <c r="A77" s="56">
        <v>72</v>
      </c>
      <c r="B77" s="56" t="s">
        <v>1335</v>
      </c>
      <c r="C77" s="56" t="s">
        <v>1225</v>
      </c>
      <c r="D77" s="270">
        <v>380</v>
      </c>
      <c r="E77" s="306"/>
      <c r="F77" s="160"/>
      <c r="G77" s="101"/>
      <c r="H77" s="228"/>
      <c r="I77" s="307"/>
      <c r="J77" s="308"/>
      <c r="AMI77"/>
      <c r="AMJ77"/>
    </row>
    <row r="78" spans="1:1024" s="32" customFormat="1" ht="26.25">
      <c r="A78" s="56">
        <v>73</v>
      </c>
      <c r="B78" s="56" t="s">
        <v>1336</v>
      </c>
      <c r="C78" s="56" t="s">
        <v>1337</v>
      </c>
      <c r="D78" s="312">
        <v>3</v>
      </c>
      <c r="E78" s="306"/>
      <c r="F78" s="160"/>
      <c r="G78" s="101"/>
      <c r="H78" s="320"/>
      <c r="I78" s="307"/>
      <c r="J78" s="308"/>
      <c r="AMI78"/>
      <c r="AMJ78"/>
    </row>
    <row r="79" spans="1:1024" s="32" customFormat="1" ht="26.25">
      <c r="A79" s="56">
        <v>74</v>
      </c>
      <c r="B79" s="56" t="s">
        <v>1338</v>
      </c>
      <c r="C79" s="56" t="s">
        <v>1337</v>
      </c>
      <c r="D79" s="312">
        <v>2</v>
      </c>
      <c r="E79" s="306"/>
      <c r="F79" s="160"/>
      <c r="G79" s="101"/>
      <c r="H79" s="320"/>
      <c r="I79" s="307"/>
      <c r="J79" s="308"/>
      <c r="AMI79"/>
      <c r="AMJ79"/>
    </row>
    <row r="80" spans="1:1024" s="32" customFormat="1">
      <c r="A80" s="56">
        <v>75</v>
      </c>
      <c r="B80" s="56" t="s">
        <v>1339</v>
      </c>
      <c r="C80" s="56" t="s">
        <v>1340</v>
      </c>
      <c r="D80" s="312">
        <v>2</v>
      </c>
      <c r="E80" s="306"/>
      <c r="F80" s="160"/>
      <c r="G80" s="101"/>
      <c r="H80" s="320"/>
      <c r="I80" s="307"/>
      <c r="J80" s="308"/>
      <c r="AMI80"/>
      <c r="AMJ80"/>
    </row>
    <row r="81" spans="1:1024" s="32" customFormat="1">
      <c r="A81" s="56">
        <v>76</v>
      </c>
      <c r="B81" s="56" t="s">
        <v>1341</v>
      </c>
      <c r="C81" s="56" t="s">
        <v>1342</v>
      </c>
      <c r="D81" s="312">
        <v>12</v>
      </c>
      <c r="E81" s="306"/>
      <c r="F81" s="160"/>
      <c r="G81" s="101"/>
      <c r="H81" s="320"/>
      <c r="I81" s="307"/>
      <c r="J81" s="308"/>
      <c r="AMI81"/>
      <c r="AMJ81"/>
    </row>
    <row r="82" spans="1:1024" s="32" customFormat="1" ht="42.75" customHeight="1">
      <c r="A82" s="56">
        <v>77</v>
      </c>
      <c r="B82" s="56" t="s">
        <v>1343</v>
      </c>
      <c r="C82" s="56" t="s">
        <v>1344</v>
      </c>
      <c r="D82" s="312">
        <v>300</v>
      </c>
      <c r="E82" s="306"/>
      <c r="F82" s="160"/>
      <c r="G82" s="101"/>
      <c r="H82" s="307"/>
      <c r="I82" s="307"/>
      <c r="J82" s="308"/>
      <c r="AMI82"/>
      <c r="AMJ82"/>
    </row>
    <row r="83" spans="1:1024" s="32" customFormat="1" ht="18" customHeight="1">
      <c r="A83" s="56">
        <v>78</v>
      </c>
      <c r="B83" s="56" t="s">
        <v>1345</v>
      </c>
      <c r="C83" s="56" t="s">
        <v>23</v>
      </c>
      <c r="D83" s="312">
        <v>8</v>
      </c>
      <c r="E83" s="306"/>
      <c r="F83" s="160"/>
      <c r="G83" s="101"/>
      <c r="H83" s="307"/>
      <c r="I83" s="307"/>
      <c r="J83" s="308"/>
      <c r="AMI83"/>
      <c r="AMJ83"/>
    </row>
    <row r="84" spans="1:1024" s="32" customFormat="1" ht="39">
      <c r="A84" s="56">
        <v>79</v>
      </c>
      <c r="B84" s="56" t="s">
        <v>1346</v>
      </c>
      <c r="C84" s="56" t="s">
        <v>1347</v>
      </c>
      <c r="D84" s="270">
        <v>60</v>
      </c>
      <c r="E84" s="306"/>
      <c r="F84" s="160"/>
      <c r="G84" s="101"/>
      <c r="H84" s="160"/>
      <c r="I84" s="307"/>
      <c r="J84" s="308"/>
      <c r="AMI84"/>
      <c r="AMJ84"/>
    </row>
    <row r="85" spans="1:1024" s="32" customFormat="1" ht="26.25">
      <c r="A85" s="56">
        <v>80</v>
      </c>
      <c r="B85" s="56" t="s">
        <v>1348</v>
      </c>
      <c r="C85" s="56" t="s">
        <v>905</v>
      </c>
      <c r="D85" s="270">
        <v>400</v>
      </c>
      <c r="E85" s="306"/>
      <c r="F85" s="160"/>
      <c r="G85" s="101"/>
      <c r="H85" s="160"/>
      <c r="I85" s="307"/>
      <c r="J85" s="308"/>
      <c r="AMI85"/>
      <c r="AMJ85"/>
    </row>
    <row r="86" spans="1:1024" s="32" customFormat="1" ht="26.25">
      <c r="A86" s="56">
        <v>81</v>
      </c>
      <c r="B86" s="56" t="s">
        <v>1349</v>
      </c>
      <c r="C86" s="56" t="s">
        <v>1350</v>
      </c>
      <c r="D86" s="270">
        <v>5</v>
      </c>
      <c r="E86" s="306"/>
      <c r="F86" s="160"/>
      <c r="G86" s="101"/>
      <c r="H86" s="160"/>
      <c r="I86" s="307"/>
      <c r="J86" s="308"/>
      <c r="AMI86"/>
      <c r="AMJ86"/>
    </row>
    <row r="87" spans="1:1024" s="32" customFormat="1" ht="26.25">
      <c r="A87" s="56">
        <v>82</v>
      </c>
      <c r="B87" s="56" t="s">
        <v>1351</v>
      </c>
      <c r="C87" s="56" t="s">
        <v>174</v>
      </c>
      <c r="D87" s="270">
        <v>200</v>
      </c>
      <c r="E87" s="306"/>
      <c r="F87" s="160"/>
      <c r="G87" s="101"/>
      <c r="H87" s="160"/>
      <c r="I87" s="307"/>
      <c r="J87" s="308"/>
      <c r="AMI87"/>
      <c r="AMJ87"/>
    </row>
    <row r="88" spans="1:1024" s="32" customFormat="1" ht="26.25">
      <c r="A88" s="56">
        <v>83</v>
      </c>
      <c r="B88" s="56" t="s">
        <v>1352</v>
      </c>
      <c r="C88" s="56" t="s">
        <v>1353</v>
      </c>
      <c r="D88" s="105">
        <v>6</v>
      </c>
      <c r="E88" s="306"/>
      <c r="F88" s="160"/>
      <c r="G88" s="101"/>
      <c r="H88" s="160"/>
      <c r="I88" s="307"/>
      <c r="J88" s="308"/>
      <c r="AMI88"/>
      <c r="AMJ88"/>
    </row>
    <row r="89" spans="1:1024" s="32" customFormat="1" ht="39">
      <c r="A89" s="56">
        <v>84</v>
      </c>
      <c r="B89" s="56" t="s">
        <v>1354</v>
      </c>
      <c r="C89" s="56" t="s">
        <v>557</v>
      </c>
      <c r="D89" s="105">
        <v>30</v>
      </c>
      <c r="E89" s="306"/>
      <c r="F89" s="160"/>
      <c r="G89" s="101"/>
      <c r="H89" s="160"/>
      <c r="I89" s="307"/>
      <c r="J89" s="308"/>
      <c r="AMI89"/>
      <c r="AMJ89"/>
    </row>
    <row r="90" spans="1:1024" s="32" customFormat="1">
      <c r="A90" s="56">
        <v>85</v>
      </c>
      <c r="B90" s="56" t="s">
        <v>1355</v>
      </c>
      <c r="C90" s="56" t="s">
        <v>797</v>
      </c>
      <c r="D90" s="105">
        <v>25</v>
      </c>
      <c r="E90" s="306"/>
      <c r="F90" s="160"/>
      <c r="G90" s="101"/>
      <c r="H90" s="160"/>
      <c r="I90" s="307"/>
      <c r="J90" s="308"/>
      <c r="AMI90"/>
      <c r="AMJ90"/>
    </row>
    <row r="91" spans="1:1024" s="32" customFormat="1" ht="18" customHeight="1">
      <c r="A91" s="105"/>
      <c r="B91" s="321" t="s">
        <v>936</v>
      </c>
      <c r="C91" s="321"/>
      <c r="D91" s="137"/>
      <c r="E91" s="46"/>
      <c r="F91" s="108"/>
      <c r="G91" s="105"/>
      <c r="H91" s="105"/>
      <c r="I91" s="108"/>
      <c r="J91" s="105"/>
      <c r="AMI91"/>
      <c r="AMJ91"/>
    </row>
    <row r="93" spans="1:1024" s="5" customFormat="1" ht="12.75" customHeight="1">
      <c r="A93" s="232"/>
      <c r="B93" s="229"/>
      <c r="C93" s="229"/>
      <c r="D93" s="229"/>
      <c r="E93" s="229"/>
      <c r="F93" s="229"/>
      <c r="G93" s="229"/>
      <c r="H93" s="229"/>
      <c r="I93" s="229"/>
      <c r="J93" s="229"/>
      <c r="AMI93"/>
      <c r="AMJ93"/>
    </row>
    <row r="94" spans="1:1024" s="5" customFormat="1">
      <c r="A94" s="6"/>
      <c r="B94" s="2"/>
      <c r="C94" s="1"/>
      <c r="D94" s="1"/>
      <c r="E94" s="121"/>
      <c r="F94" s="233"/>
      <c r="G94" s="234"/>
      <c r="H94" s="86"/>
      <c r="I94" s="86"/>
      <c r="J94" s="86"/>
      <c r="AMI94"/>
      <c r="AMJ94"/>
    </row>
    <row r="95" spans="1:1024">
      <c r="B95" s="259" t="s">
        <v>939</v>
      </c>
      <c r="C95" s="259"/>
      <c r="D95" s="259"/>
      <c r="E95" s="259"/>
      <c r="F95" s="259"/>
      <c r="G95" s="259" t="s">
        <v>1100</v>
      </c>
      <c r="H95" s="259"/>
      <c r="I95" s="259"/>
    </row>
    <row r="96" spans="1:1024">
      <c r="B96" s="259" t="s">
        <v>1101</v>
      </c>
      <c r="C96" s="259"/>
      <c r="D96" s="259"/>
      <c r="E96" s="259"/>
      <c r="F96" s="259"/>
      <c r="G96" s="259" t="s">
        <v>1102</v>
      </c>
      <c r="H96" s="259"/>
      <c r="I96" s="258"/>
    </row>
  </sheetData>
  <mergeCells count="1">
    <mergeCell ref="A4:J4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4"/>
  <sheetViews>
    <sheetView zoomScale="110" zoomScaleNormal="110" workbookViewId="0">
      <selection activeCell="I18" sqref="E6:I18"/>
    </sheetView>
  </sheetViews>
  <sheetFormatPr defaultColWidth="8.5703125" defaultRowHeight="15"/>
  <cols>
    <col min="1" max="1" width="3.85546875" style="5" customWidth="1"/>
    <col min="2" max="2" width="38.28515625" style="5" customWidth="1"/>
    <col min="3" max="3" width="22" style="79" customWidth="1"/>
    <col min="4" max="4" width="6.7109375" style="5" customWidth="1"/>
    <col min="5" max="6" width="12.28515625" style="5" customWidth="1"/>
    <col min="7" max="7" width="9.7109375" style="5" customWidth="1"/>
    <col min="8" max="8" width="13.140625" style="5" customWidth="1"/>
    <col min="9" max="9" width="12" style="5" customWidth="1"/>
    <col min="10" max="10" width="10.42578125" style="5" customWidth="1"/>
    <col min="11" max="256" width="8.5703125" style="5"/>
    <col min="257" max="257" width="3.85546875" style="5" customWidth="1"/>
    <col min="258" max="258" width="38.28515625" style="5" customWidth="1"/>
    <col min="259" max="259" width="15.5703125" style="5" customWidth="1"/>
    <col min="260" max="260" width="6.7109375" style="5" customWidth="1"/>
    <col min="261" max="262" width="12.28515625" style="5" customWidth="1"/>
    <col min="263" max="263" width="9.7109375" style="5" customWidth="1"/>
    <col min="264" max="264" width="13.140625" style="5" customWidth="1"/>
    <col min="265" max="265" width="12" style="5" customWidth="1"/>
    <col min="266" max="266" width="10.42578125" style="5" customWidth="1"/>
    <col min="267" max="512" width="8.5703125" style="5"/>
    <col min="513" max="513" width="3.85546875" style="5" customWidth="1"/>
    <col min="514" max="514" width="38.28515625" style="5" customWidth="1"/>
    <col min="515" max="515" width="15.5703125" style="5" customWidth="1"/>
    <col min="516" max="516" width="6.7109375" style="5" customWidth="1"/>
    <col min="517" max="518" width="12.28515625" style="5" customWidth="1"/>
    <col min="519" max="519" width="9.7109375" style="5" customWidth="1"/>
    <col min="520" max="520" width="13.140625" style="5" customWidth="1"/>
    <col min="521" max="521" width="12" style="5" customWidth="1"/>
    <col min="522" max="522" width="10.42578125" style="5" customWidth="1"/>
    <col min="523" max="768" width="8.5703125" style="5"/>
    <col min="769" max="769" width="3.85546875" style="5" customWidth="1"/>
    <col min="770" max="770" width="38.28515625" style="5" customWidth="1"/>
    <col min="771" max="771" width="15.5703125" style="5" customWidth="1"/>
    <col min="772" max="772" width="6.7109375" style="5" customWidth="1"/>
    <col min="773" max="774" width="12.28515625" style="5" customWidth="1"/>
    <col min="775" max="775" width="9.7109375" style="5" customWidth="1"/>
    <col min="776" max="776" width="13.140625" style="5" customWidth="1"/>
    <col min="777" max="777" width="12" style="5" customWidth="1"/>
    <col min="778" max="778" width="10.42578125" style="5" customWidth="1"/>
    <col min="779" max="1023" width="8.5703125" style="5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2"/>
      <c r="D2" s="4"/>
      <c r="E2" s="4"/>
      <c r="F2" s="4"/>
      <c r="G2" s="4"/>
      <c r="H2" s="12"/>
      <c r="I2" s="4"/>
    </row>
    <row r="3" spans="1:1024">
      <c r="A3" s="1"/>
      <c r="B3" s="1"/>
      <c r="C3" s="2"/>
      <c r="D3" s="4"/>
      <c r="E3" s="4"/>
      <c r="F3" s="4"/>
      <c r="G3" s="4"/>
      <c r="H3" s="12"/>
      <c r="I3" s="4"/>
    </row>
    <row r="4" spans="1:1024" s="16" customFormat="1" ht="12.75" customHeight="1">
      <c r="A4" s="704" t="s">
        <v>1356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ht="22.5" customHeight="1">
      <c r="A6" s="137">
        <v>1</v>
      </c>
      <c r="B6" s="137" t="s">
        <v>1357</v>
      </c>
      <c r="C6" s="56" t="s">
        <v>1358</v>
      </c>
      <c r="D6" s="105">
        <v>1200</v>
      </c>
      <c r="E6" s="203"/>
      <c r="F6" s="298"/>
      <c r="G6" s="322"/>
      <c r="H6" s="137"/>
      <c r="I6" s="47"/>
      <c r="J6" s="137"/>
    </row>
    <row r="7" spans="1:1024" ht="27" customHeight="1">
      <c r="A7" s="137">
        <v>2</v>
      </c>
      <c r="B7" s="137" t="s">
        <v>1359</v>
      </c>
      <c r="C7" s="56" t="s">
        <v>1360</v>
      </c>
      <c r="D7" s="105">
        <v>1000</v>
      </c>
      <c r="E7" s="203"/>
      <c r="F7" s="298"/>
      <c r="G7" s="322"/>
      <c r="H7" s="137"/>
      <c r="I7" s="47"/>
      <c r="J7" s="137"/>
    </row>
    <row r="8" spans="1:1024" ht="20.85" customHeight="1">
      <c r="A8" s="137">
        <v>3</v>
      </c>
      <c r="B8" s="105" t="s">
        <v>1361</v>
      </c>
      <c r="C8" s="56" t="s">
        <v>1207</v>
      </c>
      <c r="D8" s="105">
        <v>20</v>
      </c>
      <c r="E8" s="203"/>
      <c r="F8" s="298"/>
      <c r="G8" s="322"/>
      <c r="H8" s="160"/>
      <c r="I8" s="47"/>
      <c r="J8" s="137"/>
    </row>
    <row r="9" spans="1:1024" ht="27.75" customHeight="1">
      <c r="A9" s="137">
        <v>4</v>
      </c>
      <c r="B9" s="137" t="s">
        <v>1362</v>
      </c>
      <c r="C9" s="56" t="s">
        <v>1360</v>
      </c>
      <c r="D9" s="105">
        <v>1200</v>
      </c>
      <c r="E9" s="203"/>
      <c r="F9" s="298"/>
      <c r="G9" s="322"/>
      <c r="H9" s="137"/>
      <c r="I9" s="47"/>
      <c r="J9" s="137"/>
    </row>
    <row r="10" spans="1:1024" ht="27.75" customHeight="1">
      <c r="A10" s="137">
        <v>5</v>
      </c>
      <c r="B10" s="323" t="s">
        <v>1363</v>
      </c>
      <c r="C10" s="324" t="s">
        <v>1225</v>
      </c>
      <c r="D10" s="253">
        <v>5000</v>
      </c>
      <c r="E10" s="203"/>
      <c r="F10" s="298"/>
      <c r="G10" s="322"/>
      <c r="H10" s="253"/>
      <c r="I10" s="47"/>
      <c r="J10" s="137"/>
    </row>
    <row r="11" spans="1:1024" ht="27.75" customHeight="1">
      <c r="A11" s="137">
        <v>6</v>
      </c>
      <c r="B11" s="106" t="s">
        <v>1364</v>
      </c>
      <c r="C11" s="105" t="s">
        <v>1365</v>
      </c>
      <c r="D11" s="325">
        <v>1000</v>
      </c>
      <c r="E11" s="326"/>
      <c r="F11" s="298"/>
      <c r="G11" s="322"/>
      <c r="H11" s="327"/>
      <c r="I11" s="47"/>
      <c r="J11" s="137"/>
    </row>
    <row r="12" spans="1:1024" ht="27.75" customHeight="1">
      <c r="A12" s="137">
        <v>7</v>
      </c>
      <c r="B12" s="105" t="s">
        <v>1366</v>
      </c>
      <c r="C12" s="105" t="s">
        <v>1365</v>
      </c>
      <c r="D12" s="105">
        <v>1000</v>
      </c>
      <c r="E12" s="326"/>
      <c r="F12" s="298"/>
      <c r="G12" s="322"/>
      <c r="H12" s="327"/>
      <c r="I12" s="47"/>
      <c r="J12" s="137"/>
    </row>
    <row r="13" spans="1:1024" ht="27.75" customHeight="1">
      <c r="A13" s="137">
        <v>8</v>
      </c>
      <c r="B13" s="105" t="s">
        <v>1367</v>
      </c>
      <c r="C13" s="105" t="s">
        <v>1365</v>
      </c>
      <c r="D13" s="105">
        <v>12000</v>
      </c>
      <c r="E13" s="326"/>
      <c r="F13" s="298"/>
      <c r="G13" s="322"/>
      <c r="H13" s="327"/>
      <c r="I13" s="47"/>
      <c r="J13" s="137"/>
    </row>
    <row r="14" spans="1:1024" ht="27.75" customHeight="1">
      <c r="A14" s="137">
        <v>9</v>
      </c>
      <c r="B14" s="105" t="s">
        <v>1368</v>
      </c>
      <c r="C14" s="105" t="s">
        <v>23</v>
      </c>
      <c r="D14" s="105">
        <v>250</v>
      </c>
      <c r="E14" s="99"/>
      <c r="F14" s="298"/>
      <c r="G14" s="322"/>
      <c r="H14" s="160"/>
      <c r="I14" s="47"/>
      <c r="J14" s="300"/>
    </row>
    <row r="15" spans="1:1024" ht="27.75" customHeight="1">
      <c r="A15" s="137">
        <v>10</v>
      </c>
      <c r="B15" s="105" t="s">
        <v>1369</v>
      </c>
      <c r="C15" s="105" t="s">
        <v>225</v>
      </c>
      <c r="D15" s="105">
        <v>1000</v>
      </c>
      <c r="E15" s="99"/>
      <c r="F15" s="298"/>
      <c r="G15" s="322"/>
      <c r="H15" s="160"/>
      <c r="I15" s="47"/>
      <c r="J15" s="300"/>
    </row>
    <row r="16" spans="1:1024" ht="27.75" customHeight="1">
      <c r="A16" s="137">
        <v>11</v>
      </c>
      <c r="B16" s="105" t="s">
        <v>1369</v>
      </c>
      <c r="C16" s="105" t="s">
        <v>1370</v>
      </c>
      <c r="D16" s="105">
        <v>2500</v>
      </c>
      <c r="E16" s="99"/>
      <c r="F16" s="298"/>
      <c r="G16" s="322"/>
      <c r="H16" s="160"/>
      <c r="I16" s="47"/>
      <c r="J16" s="300"/>
      <c r="K16" s="229"/>
      <c r="L16" s="229"/>
    </row>
    <row r="17" spans="1:12" ht="27.75" customHeight="1">
      <c r="A17" s="137">
        <v>12</v>
      </c>
      <c r="B17" s="137" t="s">
        <v>1371</v>
      </c>
      <c r="C17" s="56" t="s">
        <v>1372</v>
      </c>
      <c r="D17" s="105">
        <v>180</v>
      </c>
      <c r="E17" s="99"/>
      <c r="F17" s="298"/>
      <c r="G17" s="322"/>
      <c r="H17" s="160"/>
      <c r="I17" s="47"/>
      <c r="J17" s="301"/>
      <c r="K17" s="1"/>
      <c r="L17" s="2"/>
    </row>
    <row r="18" spans="1:12" ht="22.5" customHeight="1">
      <c r="A18" s="137"/>
      <c r="B18" s="56" t="s">
        <v>936</v>
      </c>
      <c r="C18" s="56"/>
      <c r="D18" s="137"/>
      <c r="E18" s="105"/>
      <c r="F18" s="298"/>
      <c r="G18" s="105"/>
      <c r="H18" s="137"/>
      <c r="I18" s="47"/>
      <c r="J18" s="137"/>
    </row>
    <row r="19" spans="1:12">
      <c r="C19" s="76"/>
      <c r="D19" s="1"/>
      <c r="E19" s="49"/>
      <c r="F19" s="49"/>
      <c r="G19" s="49"/>
      <c r="H19" s="1"/>
      <c r="I19" s="1"/>
      <c r="J19" s="1"/>
    </row>
    <row r="21" spans="1:12" ht="12.75" customHeight="1">
      <c r="A21" s="232"/>
      <c r="B21" s="229"/>
      <c r="C21" s="229"/>
      <c r="D21" s="229"/>
      <c r="E21" s="229"/>
      <c r="F21" s="229"/>
      <c r="G21" s="229"/>
      <c r="H21" s="229"/>
      <c r="I21" s="229"/>
      <c r="J21" s="229"/>
    </row>
    <row r="22" spans="1:12" ht="12.75" customHeight="1">
      <c r="A22" s="6"/>
      <c r="B22" s="2"/>
      <c r="C22" s="2"/>
      <c r="D22" s="1"/>
      <c r="E22" s="233"/>
      <c r="F22" s="233"/>
      <c r="G22" s="234"/>
      <c r="H22" s="86"/>
      <c r="I22" s="86"/>
      <c r="J22" s="86"/>
    </row>
    <row r="23" spans="1:12">
      <c r="B23" s="259" t="s">
        <v>939</v>
      </c>
      <c r="C23" s="259"/>
      <c r="D23" s="259"/>
      <c r="E23" s="259"/>
      <c r="F23" s="259"/>
      <c r="G23" s="259" t="s">
        <v>1100</v>
      </c>
      <c r="H23" s="259"/>
      <c r="I23" s="259"/>
    </row>
    <row r="24" spans="1:12">
      <c r="B24" s="259" t="s">
        <v>1101</v>
      </c>
      <c r="C24" s="259"/>
      <c r="D24" s="259"/>
      <c r="E24" s="259"/>
      <c r="F24" s="259"/>
      <c r="G24" s="259" t="s">
        <v>1102</v>
      </c>
      <c r="H24" s="259"/>
      <c r="I24" s="258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110" zoomScaleNormal="110" workbookViewId="0">
      <selection activeCell="C29" sqref="C29"/>
    </sheetView>
  </sheetViews>
  <sheetFormatPr defaultColWidth="8.5703125" defaultRowHeight="15"/>
  <cols>
    <col min="1" max="1" width="3.85546875" style="5" customWidth="1"/>
    <col min="2" max="2" width="41.42578125" style="5" customWidth="1"/>
    <col min="3" max="3" width="14" style="5" customWidth="1"/>
    <col min="4" max="4" width="7.42578125" style="5" customWidth="1"/>
    <col min="5" max="5" width="12" style="5" customWidth="1"/>
    <col min="6" max="6" width="14.140625" style="5" customWidth="1"/>
    <col min="7" max="7" width="9.7109375" style="5" customWidth="1"/>
    <col min="8" max="8" width="12" style="5" customWidth="1"/>
    <col min="9" max="9" width="11.7109375" style="5" customWidth="1"/>
    <col min="10" max="10" width="10.85546875" style="5" customWidth="1"/>
    <col min="11" max="256" width="8.5703125" style="5"/>
    <col min="257" max="257" width="3.85546875" style="5" customWidth="1"/>
    <col min="258" max="258" width="41.42578125" style="5" customWidth="1"/>
    <col min="259" max="259" width="14" style="5" customWidth="1"/>
    <col min="260" max="260" width="7.42578125" style="5" customWidth="1"/>
    <col min="261" max="261" width="12" style="5" customWidth="1"/>
    <col min="262" max="262" width="11.28515625" style="5" customWidth="1"/>
    <col min="263" max="263" width="9.7109375" style="5" customWidth="1"/>
    <col min="264" max="264" width="12" style="5" customWidth="1"/>
    <col min="265" max="265" width="11.7109375" style="5" customWidth="1"/>
    <col min="266" max="266" width="10.85546875" style="5" customWidth="1"/>
    <col min="267" max="512" width="8.5703125" style="5"/>
    <col min="513" max="513" width="3.85546875" style="5" customWidth="1"/>
    <col min="514" max="514" width="41.42578125" style="5" customWidth="1"/>
    <col min="515" max="515" width="14" style="5" customWidth="1"/>
    <col min="516" max="516" width="7.42578125" style="5" customWidth="1"/>
    <col min="517" max="517" width="12" style="5" customWidth="1"/>
    <col min="518" max="518" width="11.28515625" style="5" customWidth="1"/>
    <col min="519" max="519" width="9.7109375" style="5" customWidth="1"/>
    <col min="520" max="520" width="12" style="5" customWidth="1"/>
    <col min="521" max="521" width="11.7109375" style="5" customWidth="1"/>
    <col min="522" max="522" width="10.85546875" style="5" customWidth="1"/>
    <col min="523" max="768" width="8.5703125" style="5"/>
    <col min="769" max="769" width="3.85546875" style="5" customWidth="1"/>
    <col min="770" max="770" width="41.42578125" style="5" customWidth="1"/>
    <col min="771" max="771" width="14" style="5" customWidth="1"/>
    <col min="772" max="772" width="7.42578125" style="5" customWidth="1"/>
    <col min="773" max="773" width="12" style="5" customWidth="1"/>
    <col min="774" max="774" width="11.28515625" style="5" customWidth="1"/>
    <col min="775" max="775" width="9.7109375" style="5" customWidth="1"/>
    <col min="776" max="776" width="12" style="5" customWidth="1"/>
    <col min="777" max="777" width="11.7109375" style="5" customWidth="1"/>
    <col min="778" max="778" width="10.85546875" style="5" customWidth="1"/>
    <col min="779" max="1024" width="8.5703125" style="5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s="1"/>
      <c r="B2" s="1"/>
      <c r="C2" s="1"/>
      <c r="D2" s="4"/>
      <c r="E2" s="4"/>
      <c r="F2" s="4"/>
      <c r="G2" s="4"/>
      <c r="H2" s="12"/>
      <c r="I2" s="4"/>
    </row>
    <row r="3" spans="1:1020">
      <c r="A3" s="16"/>
      <c r="B3" s="16"/>
      <c r="C3" s="16"/>
      <c r="D3" s="295"/>
      <c r="E3" s="295"/>
      <c r="F3" s="295"/>
      <c r="G3" s="295"/>
      <c r="H3" s="296"/>
      <c r="I3" s="295"/>
      <c r="J3" s="16"/>
    </row>
    <row r="4" spans="1:1020" ht="21.6" customHeight="1">
      <c r="A4" s="704" t="s">
        <v>1373</v>
      </c>
      <c r="B4" s="704"/>
      <c r="C4" s="704"/>
      <c r="D4" s="704"/>
      <c r="E4" s="704"/>
      <c r="F4" s="704"/>
      <c r="G4" s="704"/>
      <c r="H4" s="704"/>
      <c r="I4" s="704"/>
      <c r="J4" s="704"/>
    </row>
    <row r="5" spans="1:1020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</row>
    <row r="6" spans="1:1020" s="32" customFormat="1" ht="38.25" customHeight="1">
      <c r="A6" s="324">
        <v>1</v>
      </c>
      <c r="B6" s="56" t="s">
        <v>1374</v>
      </c>
      <c r="C6" s="324" t="s">
        <v>1375</v>
      </c>
      <c r="D6" s="324">
        <v>3500</v>
      </c>
      <c r="E6" s="328"/>
      <c r="F6" s="329"/>
      <c r="G6" s="101"/>
      <c r="H6" s="329"/>
      <c r="I6" s="329"/>
      <c r="J6" s="330"/>
    </row>
    <row r="7" spans="1:1020" s="32" customFormat="1" ht="38.25" customHeight="1">
      <c r="A7" s="324">
        <v>2</v>
      </c>
      <c r="B7" s="56" t="s">
        <v>1376</v>
      </c>
      <c r="C7" s="324" t="s">
        <v>77</v>
      </c>
      <c r="D7" s="324">
        <v>1200</v>
      </c>
      <c r="E7" s="328"/>
      <c r="F7" s="329"/>
      <c r="G7" s="101"/>
      <c r="H7" s="329"/>
      <c r="I7" s="329"/>
      <c r="J7" s="330"/>
    </row>
    <row r="8" spans="1:1020" ht="27" customHeight="1">
      <c r="A8" s="137"/>
      <c r="B8" s="137" t="s">
        <v>936</v>
      </c>
      <c r="C8" s="331"/>
      <c r="D8" s="331"/>
      <c r="E8" s="331"/>
      <c r="F8" s="332"/>
      <c r="G8" s="331"/>
      <c r="H8" s="331"/>
      <c r="I8" s="332"/>
      <c r="J8" s="331"/>
    </row>
    <row r="10" spans="1:1020" ht="12.75" customHeight="1">
      <c r="A10" s="232"/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</row>
    <row r="11" spans="1:1020" ht="12.75" customHeight="1">
      <c r="A11" s="6"/>
      <c r="B11" s="2"/>
      <c r="C11" s="1"/>
      <c r="D11" s="1"/>
      <c r="E11" s="233"/>
      <c r="F11" s="233"/>
      <c r="G11" s="234"/>
      <c r="H11" s="86"/>
      <c r="I11" s="86"/>
      <c r="J11" s="86"/>
      <c r="K11" s="1"/>
      <c r="L11" s="2"/>
    </row>
    <row r="12" spans="1:1020">
      <c r="B12" s="259" t="s">
        <v>939</v>
      </c>
      <c r="C12" s="259"/>
      <c r="D12" s="259"/>
      <c r="E12" s="259"/>
      <c r="F12" s="259"/>
      <c r="G12" s="259" t="s">
        <v>1100</v>
      </c>
      <c r="H12" s="259"/>
      <c r="I12" s="259"/>
    </row>
    <row r="13" spans="1:1020">
      <c r="B13" s="259" t="s">
        <v>1101</v>
      </c>
      <c r="C13" s="259"/>
      <c r="D13" s="259"/>
      <c r="E13" s="259"/>
      <c r="F13" s="259"/>
      <c r="G13" s="259" t="s">
        <v>1102</v>
      </c>
      <c r="H13" s="259"/>
      <c r="I13" s="258"/>
    </row>
  </sheetData>
  <mergeCells count="1">
    <mergeCell ref="A4:J4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2"/>
  <sheetViews>
    <sheetView zoomScale="110" zoomScaleNormal="110" workbookViewId="0">
      <selection activeCell="D28" sqref="D28"/>
    </sheetView>
  </sheetViews>
  <sheetFormatPr defaultColWidth="11.140625" defaultRowHeight="15"/>
  <cols>
    <col min="1" max="1" width="4" style="5" customWidth="1"/>
    <col min="2" max="2" width="32.140625" style="5" customWidth="1"/>
    <col min="3" max="3" width="14.7109375" style="5" customWidth="1"/>
    <col min="4" max="4" width="6" style="5" customWidth="1"/>
    <col min="5" max="5" width="12.140625" style="5" customWidth="1"/>
    <col min="6" max="6" width="12.7109375" style="5" customWidth="1"/>
    <col min="7" max="7" width="8.28515625" style="5" customWidth="1"/>
    <col min="8" max="8" width="12.42578125" style="5" customWidth="1"/>
    <col min="9" max="9" width="13.85546875" style="5" customWidth="1"/>
    <col min="10" max="10" width="11" style="5" customWidth="1"/>
    <col min="11" max="256" width="11.140625" style="5"/>
    <col min="257" max="257" width="4" style="5" customWidth="1"/>
    <col min="258" max="258" width="32.140625" style="5" customWidth="1"/>
    <col min="259" max="259" width="14.7109375" style="5" customWidth="1"/>
    <col min="260" max="260" width="6" style="5" customWidth="1"/>
    <col min="261" max="261" width="12.140625" style="5" customWidth="1"/>
    <col min="262" max="262" width="12.7109375" style="5" customWidth="1"/>
    <col min="263" max="263" width="8.28515625" style="5" customWidth="1"/>
    <col min="264" max="264" width="12.42578125" style="5" customWidth="1"/>
    <col min="265" max="265" width="13.85546875" style="5" customWidth="1"/>
    <col min="266" max="266" width="11" style="5" customWidth="1"/>
    <col min="267" max="512" width="11.140625" style="5"/>
    <col min="513" max="513" width="4" style="5" customWidth="1"/>
    <col min="514" max="514" width="32.140625" style="5" customWidth="1"/>
    <col min="515" max="515" width="14.7109375" style="5" customWidth="1"/>
    <col min="516" max="516" width="6" style="5" customWidth="1"/>
    <col min="517" max="517" width="12.140625" style="5" customWidth="1"/>
    <col min="518" max="518" width="12.7109375" style="5" customWidth="1"/>
    <col min="519" max="519" width="8.28515625" style="5" customWidth="1"/>
    <col min="520" max="520" width="12.42578125" style="5" customWidth="1"/>
    <col min="521" max="521" width="13.85546875" style="5" customWidth="1"/>
    <col min="522" max="522" width="11" style="5" customWidth="1"/>
    <col min="523" max="768" width="11.140625" style="5"/>
    <col min="769" max="769" width="4" style="5" customWidth="1"/>
    <col min="770" max="770" width="32.140625" style="5" customWidth="1"/>
    <col min="771" max="771" width="14.7109375" style="5" customWidth="1"/>
    <col min="772" max="772" width="6" style="5" customWidth="1"/>
    <col min="773" max="773" width="12.140625" style="5" customWidth="1"/>
    <col min="774" max="774" width="12.7109375" style="5" customWidth="1"/>
    <col min="775" max="775" width="8.28515625" style="5" customWidth="1"/>
    <col min="776" max="776" width="12.42578125" style="5" customWidth="1"/>
    <col min="777" max="777" width="13.85546875" style="5" customWidth="1"/>
    <col min="778" max="778" width="11" style="5" customWidth="1"/>
    <col min="779" max="1023" width="11.140625" style="5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1"/>
      <c r="D2" s="4"/>
      <c r="E2" s="4"/>
      <c r="F2" s="4"/>
      <c r="G2" s="4"/>
      <c r="H2" s="12"/>
      <c r="I2" s="4"/>
    </row>
    <row r="3" spans="1:1024" ht="6" customHeight="1">
      <c r="A3" s="1"/>
      <c r="B3" s="1"/>
      <c r="C3" s="1"/>
      <c r="D3" s="4"/>
      <c r="E3" s="4"/>
      <c r="F3" s="4"/>
      <c r="G3" s="4"/>
      <c r="H3" s="12"/>
      <c r="I3" s="4"/>
    </row>
    <row r="4" spans="1:1024" s="333" customFormat="1" ht="19.5" customHeight="1">
      <c r="A4" s="709" t="s">
        <v>1377</v>
      </c>
      <c r="B4" s="709"/>
      <c r="C4" s="709"/>
      <c r="D4" s="709"/>
      <c r="E4" s="709"/>
      <c r="F4" s="709"/>
      <c r="G4" s="709"/>
      <c r="H4" s="709"/>
      <c r="I4" s="709"/>
      <c r="J4" s="709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32" customFormat="1">
      <c r="A6" s="105">
        <v>1</v>
      </c>
      <c r="B6" s="105" t="s">
        <v>1378</v>
      </c>
      <c r="C6" s="56" t="s">
        <v>1379</v>
      </c>
      <c r="D6" s="56">
        <v>10</v>
      </c>
      <c r="E6" s="334"/>
      <c r="F6" s="160"/>
      <c r="G6" s="101"/>
      <c r="H6" s="105"/>
      <c r="I6" s="264"/>
      <c r="J6" s="264"/>
      <c r="AMJ6"/>
    </row>
    <row r="7" spans="1:1024" s="32" customFormat="1">
      <c r="A7" s="105">
        <v>2</v>
      </c>
      <c r="B7" s="105" t="s">
        <v>1380</v>
      </c>
      <c r="C7" s="56" t="s">
        <v>1379</v>
      </c>
      <c r="D7" s="56">
        <v>100</v>
      </c>
      <c r="E7" s="334"/>
      <c r="F7" s="160"/>
      <c r="G7" s="101"/>
      <c r="H7" s="105"/>
      <c r="I7" s="264"/>
      <c r="J7" s="264"/>
      <c r="AMJ7"/>
    </row>
    <row r="8" spans="1:1024" ht="28.5" customHeight="1">
      <c r="A8" s="137"/>
      <c r="B8" s="137" t="s">
        <v>1054</v>
      </c>
      <c r="C8" s="137"/>
      <c r="D8" s="137"/>
      <c r="E8" s="105"/>
      <c r="F8" s="108"/>
      <c r="G8" s="137"/>
      <c r="H8" s="137"/>
      <c r="I8" s="47"/>
      <c r="J8" s="47"/>
    </row>
    <row r="9" spans="1:1024">
      <c r="E9" s="32"/>
      <c r="F9" s="32"/>
    </row>
    <row r="11" spans="1:1024" ht="12.75" customHeight="1">
      <c r="A11" s="84"/>
      <c r="B11" s="86" t="s">
        <v>1381</v>
      </c>
      <c r="C11" s="86"/>
      <c r="D11" s="86"/>
      <c r="E11" s="86"/>
      <c r="F11" s="86"/>
      <c r="G11" s="86"/>
      <c r="H11" s="86"/>
      <c r="I11" s="86"/>
      <c r="J11" s="86"/>
      <c r="K11" s="86"/>
      <c r="L11" s="86"/>
    </row>
    <row r="12" spans="1:1024" ht="12.75" customHeight="1">
      <c r="B12" s="2"/>
      <c r="C12" s="1"/>
      <c r="D12" s="1"/>
      <c r="E12" s="218"/>
      <c r="F12" s="218"/>
      <c r="G12" s="219"/>
      <c r="H12" s="707" t="s">
        <v>1227</v>
      </c>
      <c r="I12" s="707"/>
      <c r="J12" s="707"/>
      <c r="K12" s="1"/>
      <c r="L12" s="2"/>
    </row>
  </sheetData>
  <mergeCells count="2">
    <mergeCell ref="A4:J4"/>
    <mergeCell ref="H12:J12"/>
  </mergeCells>
  <pageMargins left="0.39374999999999999" right="0.39374999999999999" top="0.98402777777777795" bottom="0.98402777777777795" header="0.51180555555555596" footer="0.51180555555555596"/>
  <pageSetup paperSize="9" orientation="portrait" horizontalDpi="300" verticalDpi="300"/>
  <headerFooter>
    <oddHeader>&amp;C&amp;A</oddHeader>
    <oddFooter>&amp;CStrona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6"/>
  <sheetViews>
    <sheetView zoomScale="110" zoomScaleNormal="110" workbookViewId="0">
      <selection activeCell="C15" sqref="C15"/>
    </sheetView>
  </sheetViews>
  <sheetFormatPr defaultColWidth="10.7109375" defaultRowHeight="15"/>
  <cols>
    <col min="1" max="1" width="3.85546875" style="6" customWidth="1"/>
    <col min="2" max="2" width="48.5703125" style="335" customWidth="1"/>
    <col min="3" max="3" width="15.42578125" style="6" customWidth="1"/>
    <col min="4" max="4" width="7.7109375" style="5" customWidth="1"/>
    <col min="5" max="5" width="12" style="6" customWidth="1"/>
    <col min="6" max="6" width="12.7109375" style="6" customWidth="1"/>
    <col min="7" max="7" width="8.28515625" style="6" customWidth="1"/>
    <col min="8" max="8" width="12.85546875" style="6" customWidth="1"/>
    <col min="9" max="9" width="14.140625" style="6" customWidth="1"/>
    <col min="10" max="10" width="11.42578125" style="6" customWidth="1"/>
    <col min="11" max="256" width="10.7109375" style="6"/>
    <col min="257" max="257" width="3.85546875" style="6" customWidth="1"/>
    <col min="258" max="258" width="37.5703125" style="6" customWidth="1"/>
    <col min="259" max="259" width="15.42578125" style="6" customWidth="1"/>
    <col min="260" max="260" width="7.7109375" style="6" customWidth="1"/>
    <col min="261" max="261" width="12" style="6" customWidth="1"/>
    <col min="262" max="262" width="12.7109375" style="6" customWidth="1"/>
    <col min="263" max="263" width="8.28515625" style="6" customWidth="1"/>
    <col min="264" max="264" width="12.85546875" style="6" customWidth="1"/>
    <col min="265" max="265" width="14.42578125" style="6" customWidth="1"/>
    <col min="266" max="266" width="11.42578125" style="6" customWidth="1"/>
    <col min="267" max="512" width="10.7109375" style="6"/>
    <col min="513" max="513" width="3.85546875" style="6" customWidth="1"/>
    <col min="514" max="514" width="37.5703125" style="6" customWidth="1"/>
    <col min="515" max="515" width="15.42578125" style="6" customWidth="1"/>
    <col min="516" max="516" width="7.7109375" style="6" customWidth="1"/>
    <col min="517" max="517" width="12" style="6" customWidth="1"/>
    <col min="518" max="518" width="12.7109375" style="6" customWidth="1"/>
    <col min="519" max="519" width="8.28515625" style="6" customWidth="1"/>
    <col min="520" max="520" width="12.85546875" style="6" customWidth="1"/>
    <col min="521" max="521" width="14.42578125" style="6" customWidth="1"/>
    <col min="522" max="522" width="11.42578125" style="6" customWidth="1"/>
    <col min="523" max="768" width="10.7109375" style="6"/>
    <col min="769" max="769" width="3.85546875" style="6" customWidth="1"/>
    <col min="770" max="770" width="37.5703125" style="6" customWidth="1"/>
    <col min="771" max="771" width="15.42578125" style="6" customWidth="1"/>
    <col min="772" max="772" width="7.7109375" style="6" customWidth="1"/>
    <col min="773" max="773" width="12" style="6" customWidth="1"/>
    <col min="774" max="774" width="12.7109375" style="6" customWidth="1"/>
    <col min="775" max="775" width="8.28515625" style="6" customWidth="1"/>
    <col min="776" max="776" width="12.85546875" style="6" customWidth="1"/>
    <col min="777" max="777" width="14.42578125" style="6" customWidth="1"/>
    <col min="778" max="778" width="11.42578125" style="6" customWidth="1"/>
    <col min="779" max="1023" width="10.710937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1"/>
      <c r="B2" s="336"/>
      <c r="C2" s="1"/>
      <c r="D2" s="4"/>
      <c r="E2" s="4"/>
      <c r="F2" s="4"/>
      <c r="G2" s="4"/>
      <c r="H2" s="12"/>
      <c r="I2" s="4"/>
      <c r="AMJ2"/>
    </row>
    <row r="3" spans="1:1024" s="16" customFormat="1">
      <c r="B3" s="337"/>
      <c r="D3" s="295"/>
      <c r="E3" s="295"/>
      <c r="F3" s="295"/>
      <c r="G3" s="295"/>
      <c r="H3" s="296"/>
      <c r="I3" s="295"/>
      <c r="AMJ3"/>
    </row>
    <row r="4" spans="1:1024" s="338" customFormat="1" ht="12.75" customHeight="1">
      <c r="A4" s="704" t="s">
        <v>1382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5" customFormat="1" ht="52.7" customHeight="1">
      <c r="A6" s="339">
        <v>1</v>
      </c>
      <c r="B6" s="340" t="s">
        <v>1383</v>
      </c>
      <c r="C6" s="341" t="s">
        <v>1384</v>
      </c>
      <c r="D6" s="342">
        <v>20</v>
      </c>
      <c r="E6" s="342"/>
      <c r="F6" s="343"/>
      <c r="G6" s="101"/>
      <c r="H6" s="344"/>
      <c r="I6" s="345"/>
      <c r="J6" s="344"/>
      <c r="AMJ6"/>
    </row>
    <row r="7" spans="1:1024" s="5" customFormat="1" ht="39">
      <c r="A7" s="339">
        <v>2</v>
      </c>
      <c r="B7" s="340" t="s">
        <v>1383</v>
      </c>
      <c r="C7" s="341" t="s">
        <v>1385</v>
      </c>
      <c r="D7" s="342">
        <v>20</v>
      </c>
      <c r="E7" s="342"/>
      <c r="F7" s="343"/>
      <c r="G7" s="101"/>
      <c r="H7" s="344"/>
      <c r="I7" s="345"/>
      <c r="J7" s="344"/>
      <c r="AMJ7"/>
    </row>
    <row r="8" spans="1:1024" s="5" customFormat="1" ht="39">
      <c r="A8" s="339">
        <v>3</v>
      </c>
      <c r="B8" s="340" t="s">
        <v>1386</v>
      </c>
      <c r="C8" s="341" t="s">
        <v>924</v>
      </c>
      <c r="D8" s="342">
        <v>20</v>
      </c>
      <c r="E8" s="342"/>
      <c r="F8" s="343"/>
      <c r="G8" s="101"/>
      <c r="H8" s="344"/>
      <c r="I8" s="345"/>
      <c r="J8" s="344"/>
      <c r="AMJ8"/>
    </row>
    <row r="9" spans="1:1024" s="5" customFormat="1" ht="39">
      <c r="A9" s="339">
        <v>4</v>
      </c>
      <c r="B9" s="340" t="s">
        <v>1386</v>
      </c>
      <c r="C9" s="341" t="s">
        <v>1387</v>
      </c>
      <c r="D9" s="342">
        <v>20</v>
      </c>
      <c r="E9" s="342"/>
      <c r="F9" s="343"/>
      <c r="G9" s="101"/>
      <c r="H9" s="344"/>
      <c r="I9" s="345"/>
      <c r="J9" s="344"/>
      <c r="AMJ9"/>
    </row>
    <row r="10" spans="1:1024" s="5" customFormat="1" ht="39">
      <c r="A10" s="339">
        <v>5</v>
      </c>
      <c r="B10" s="346" t="s">
        <v>1388</v>
      </c>
      <c r="C10" s="341" t="s">
        <v>1389</v>
      </c>
      <c r="D10" s="342">
        <v>150</v>
      </c>
      <c r="E10" s="342"/>
      <c r="F10" s="343"/>
      <c r="G10" s="101"/>
      <c r="H10" s="344"/>
      <c r="I10" s="345"/>
      <c r="J10" s="344"/>
      <c r="AMJ10"/>
    </row>
    <row r="11" spans="1:1024" s="5" customFormat="1" ht="39">
      <c r="A11" s="339">
        <v>6</v>
      </c>
      <c r="B11" s="346" t="s">
        <v>1390</v>
      </c>
      <c r="C11" s="341" t="s">
        <v>1391</v>
      </c>
      <c r="D11" s="342">
        <v>300</v>
      </c>
      <c r="E11" s="342"/>
      <c r="F11" s="343"/>
      <c r="G11" s="101"/>
      <c r="H11" s="344"/>
      <c r="I11" s="345"/>
      <c r="J11" s="344"/>
      <c r="AMJ11"/>
    </row>
    <row r="12" spans="1:1024" s="5" customFormat="1" ht="41.45" customHeight="1">
      <c r="A12" s="339">
        <v>7</v>
      </c>
      <c r="B12" s="346" t="s">
        <v>1392</v>
      </c>
      <c r="C12" s="341" t="s">
        <v>1393</v>
      </c>
      <c r="D12" s="342">
        <v>50</v>
      </c>
      <c r="E12" s="342"/>
      <c r="F12" s="343"/>
      <c r="G12" s="101"/>
      <c r="H12" s="344"/>
      <c r="I12" s="345"/>
      <c r="J12" s="344"/>
      <c r="AMJ12"/>
    </row>
    <row r="13" spans="1:1024" s="5" customFormat="1" ht="39">
      <c r="A13" s="339">
        <v>8</v>
      </c>
      <c r="B13" s="346" t="s">
        <v>1394</v>
      </c>
      <c r="C13" s="341" t="s">
        <v>1395</v>
      </c>
      <c r="D13" s="342">
        <v>150</v>
      </c>
      <c r="E13" s="342"/>
      <c r="F13" s="343"/>
      <c r="G13" s="101"/>
      <c r="H13" s="344"/>
      <c r="I13" s="345"/>
      <c r="J13" s="344"/>
      <c r="AMJ13"/>
    </row>
    <row r="14" spans="1:1024" s="5" customFormat="1" ht="39">
      <c r="A14" s="339">
        <v>9</v>
      </c>
      <c r="B14" s="346" t="s">
        <v>1396</v>
      </c>
      <c r="C14" s="341" t="s">
        <v>1397</v>
      </c>
      <c r="D14" s="342">
        <v>20</v>
      </c>
      <c r="E14" s="342"/>
      <c r="F14" s="343"/>
      <c r="G14" s="101"/>
      <c r="H14" s="344"/>
      <c r="I14" s="345"/>
      <c r="J14" s="344"/>
      <c r="AMJ14"/>
    </row>
    <row r="15" spans="1:1024" s="5" customFormat="1" ht="39">
      <c r="A15" s="339">
        <v>10</v>
      </c>
      <c r="B15" s="346" t="s">
        <v>1398</v>
      </c>
      <c r="C15" s="341" t="s">
        <v>1393</v>
      </c>
      <c r="D15" s="342">
        <v>50</v>
      </c>
      <c r="E15" s="342"/>
      <c r="F15" s="343"/>
      <c r="G15" s="101"/>
      <c r="H15" s="344"/>
      <c r="I15" s="345"/>
      <c r="J15" s="344"/>
      <c r="AMJ15"/>
    </row>
    <row r="16" spans="1:1024" s="5" customFormat="1" ht="39">
      <c r="A16" s="339">
        <v>11</v>
      </c>
      <c r="B16" s="346" t="s">
        <v>1399</v>
      </c>
      <c r="C16" s="341" t="s">
        <v>1395</v>
      </c>
      <c r="D16" s="342">
        <v>150</v>
      </c>
      <c r="E16" s="342"/>
      <c r="F16" s="343"/>
      <c r="G16" s="101"/>
      <c r="H16" s="344"/>
      <c r="I16" s="345"/>
      <c r="J16" s="344"/>
      <c r="AMJ16"/>
    </row>
    <row r="17" spans="1:1024" s="5" customFormat="1" ht="51.75">
      <c r="A17" s="339">
        <v>12</v>
      </c>
      <c r="B17" s="346" t="s">
        <v>1400</v>
      </c>
      <c r="C17" s="341" t="s">
        <v>1401</v>
      </c>
      <c r="D17" s="342">
        <v>150</v>
      </c>
      <c r="E17" s="342"/>
      <c r="F17" s="343"/>
      <c r="G17" s="101"/>
      <c r="H17" s="344"/>
      <c r="I17" s="345"/>
      <c r="J17" s="344"/>
      <c r="AMJ17"/>
    </row>
    <row r="18" spans="1:1024" s="5" customFormat="1" ht="51.75">
      <c r="A18" s="339">
        <v>13</v>
      </c>
      <c r="B18" s="346" t="s">
        <v>1402</v>
      </c>
      <c r="C18" s="341" t="s">
        <v>1395</v>
      </c>
      <c r="D18" s="342">
        <v>150</v>
      </c>
      <c r="E18" s="342"/>
      <c r="F18" s="343"/>
      <c r="G18" s="101"/>
      <c r="H18" s="344"/>
      <c r="I18" s="345"/>
      <c r="J18" s="344"/>
      <c r="AMJ18"/>
    </row>
    <row r="19" spans="1:1024" s="5" customFormat="1" ht="51.75">
      <c r="A19" s="339">
        <v>14</v>
      </c>
      <c r="B19" s="346" t="s">
        <v>1403</v>
      </c>
      <c r="C19" s="341" t="s">
        <v>1397</v>
      </c>
      <c r="D19" s="342">
        <v>150</v>
      </c>
      <c r="E19" s="342"/>
      <c r="F19" s="343"/>
      <c r="G19" s="101"/>
      <c r="H19" s="344"/>
      <c r="I19" s="345"/>
      <c r="J19" s="344"/>
      <c r="AMJ19"/>
    </row>
    <row r="20" spans="1:1024" s="5" customFormat="1" ht="26.25">
      <c r="A20" s="339">
        <v>15</v>
      </c>
      <c r="B20" s="346" t="s">
        <v>1404</v>
      </c>
      <c r="C20" s="341" t="s">
        <v>822</v>
      </c>
      <c r="D20" s="342">
        <v>50</v>
      </c>
      <c r="E20" s="342"/>
      <c r="F20" s="343"/>
      <c r="G20" s="101"/>
      <c r="H20" s="344"/>
      <c r="I20" s="345"/>
      <c r="J20" s="344"/>
      <c r="AMJ20"/>
    </row>
    <row r="21" spans="1:1024" s="5" customFormat="1">
      <c r="A21" s="339">
        <v>16</v>
      </c>
      <c r="B21" s="346" t="s">
        <v>1405</v>
      </c>
      <c r="C21" s="341" t="s">
        <v>797</v>
      </c>
      <c r="D21" s="342">
        <v>50</v>
      </c>
      <c r="E21" s="342"/>
      <c r="F21" s="343"/>
      <c r="G21" s="101"/>
      <c r="H21" s="344"/>
      <c r="I21" s="345"/>
      <c r="J21" s="344"/>
      <c r="AMJ21"/>
    </row>
    <row r="22" spans="1:1024" ht="19.5" customHeight="1">
      <c r="A22" s="302"/>
      <c r="B22" s="344" t="s">
        <v>936</v>
      </c>
      <c r="C22" s="344"/>
      <c r="D22" s="137"/>
      <c r="E22" s="302"/>
      <c r="F22" s="347"/>
      <c r="G22" s="302"/>
      <c r="H22" s="302"/>
      <c r="I22" s="348"/>
      <c r="J22" s="302"/>
    </row>
    <row r="23" spans="1:1024" ht="19.5" customHeight="1">
      <c r="A23" s="1"/>
      <c r="B23" s="336"/>
      <c r="C23" s="349"/>
      <c r="D23" s="1"/>
      <c r="E23" s="1"/>
      <c r="F23" s="1"/>
      <c r="G23" s="1"/>
      <c r="H23" s="1"/>
      <c r="I23" s="1"/>
      <c r="J23" s="1"/>
    </row>
    <row r="25" spans="1:1024" s="5" customFormat="1" ht="12.75" customHeight="1">
      <c r="A25" s="232"/>
      <c r="B25" s="710" t="s">
        <v>1406</v>
      </c>
      <c r="C25" s="710"/>
      <c r="D25" s="710"/>
      <c r="E25" s="710"/>
      <c r="F25" s="710"/>
      <c r="G25" s="710"/>
      <c r="H25" s="710"/>
      <c r="I25" s="710"/>
      <c r="J25" s="710"/>
      <c r="K25" s="710"/>
      <c r="L25" s="710"/>
      <c r="AMJ25"/>
    </row>
    <row r="26" spans="1:1024" s="5" customFormat="1" ht="12.75" customHeight="1">
      <c r="A26" s="6"/>
      <c r="B26" s="351"/>
      <c r="C26" s="1"/>
      <c r="D26" s="1"/>
      <c r="E26" s="233"/>
      <c r="F26" s="233"/>
      <c r="G26" s="234"/>
      <c r="H26" s="707" t="s">
        <v>940</v>
      </c>
      <c r="I26" s="707"/>
      <c r="J26" s="707"/>
      <c r="K26" s="1"/>
      <c r="L26" s="2"/>
      <c r="AMJ26"/>
    </row>
  </sheetData>
  <mergeCells count="3">
    <mergeCell ref="A4:J4"/>
    <mergeCell ref="B25:L25"/>
    <mergeCell ref="H26:J26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57"/>
  <sheetViews>
    <sheetView zoomScale="110" zoomScaleNormal="110" workbookViewId="0">
      <selection activeCell="E6" sqref="E6:J52"/>
    </sheetView>
  </sheetViews>
  <sheetFormatPr defaultColWidth="8.7109375" defaultRowHeight="15"/>
  <cols>
    <col min="1" max="1" width="4.140625" style="6" customWidth="1"/>
    <col min="2" max="2" width="46.28515625" style="6" customWidth="1"/>
    <col min="3" max="3" width="12.42578125" style="6" customWidth="1"/>
    <col min="4" max="4" width="8.7109375" style="5"/>
    <col min="5" max="5" width="12.140625" style="6" customWidth="1"/>
    <col min="6" max="6" width="12" style="6" customWidth="1"/>
    <col min="7" max="7" width="8.7109375" style="6"/>
    <col min="8" max="8" width="12.7109375" style="6" customWidth="1"/>
    <col min="9" max="9" width="13.140625" style="6" customWidth="1"/>
    <col min="10" max="10" width="11.28515625" style="6" customWidth="1"/>
    <col min="11" max="256" width="8.7109375" style="6"/>
    <col min="257" max="257" width="4.140625" style="6" customWidth="1"/>
    <col min="258" max="258" width="46.28515625" style="6" customWidth="1"/>
    <col min="259" max="259" width="12.42578125" style="6" customWidth="1"/>
    <col min="260" max="260" width="8.7109375" style="6"/>
    <col min="261" max="261" width="12.140625" style="6" customWidth="1"/>
    <col min="262" max="262" width="12" style="6" customWidth="1"/>
    <col min="263" max="263" width="8.7109375" style="6"/>
    <col min="264" max="264" width="12.7109375" style="6" customWidth="1"/>
    <col min="265" max="265" width="13.140625" style="6" customWidth="1"/>
    <col min="266" max="266" width="11.28515625" style="6" customWidth="1"/>
    <col min="267" max="512" width="8.7109375" style="6"/>
    <col min="513" max="513" width="4.140625" style="6" customWidth="1"/>
    <col min="514" max="514" width="46.28515625" style="6" customWidth="1"/>
    <col min="515" max="515" width="12.42578125" style="6" customWidth="1"/>
    <col min="516" max="516" width="8.7109375" style="6"/>
    <col min="517" max="517" width="12.140625" style="6" customWidth="1"/>
    <col min="518" max="518" width="12" style="6" customWidth="1"/>
    <col min="519" max="519" width="8.7109375" style="6"/>
    <col min="520" max="520" width="12.7109375" style="6" customWidth="1"/>
    <col min="521" max="521" width="13.140625" style="6" customWidth="1"/>
    <col min="522" max="522" width="11.28515625" style="6" customWidth="1"/>
    <col min="523" max="768" width="8.7109375" style="6"/>
    <col min="769" max="769" width="4.140625" style="6" customWidth="1"/>
    <col min="770" max="770" width="46.28515625" style="6" customWidth="1"/>
    <col min="771" max="771" width="12.42578125" style="6" customWidth="1"/>
    <col min="772" max="772" width="8.7109375" style="6"/>
    <col min="773" max="773" width="12.140625" style="6" customWidth="1"/>
    <col min="774" max="774" width="12" style="6" customWidth="1"/>
    <col min="775" max="775" width="8.7109375" style="6"/>
    <col min="776" max="776" width="12.7109375" style="6" customWidth="1"/>
    <col min="777" max="777" width="13.140625" style="6" customWidth="1"/>
    <col min="778" max="778" width="11.28515625" style="6" customWidth="1"/>
    <col min="779" max="1023" width="8.710937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1"/>
      <c r="B2" s="1"/>
      <c r="C2" s="1"/>
      <c r="D2" s="4"/>
      <c r="E2" s="4"/>
      <c r="F2" s="4"/>
      <c r="G2" s="4"/>
      <c r="H2" s="12"/>
      <c r="I2" s="4"/>
      <c r="AMJ2"/>
    </row>
    <row r="3" spans="1:1024" s="16" customFormat="1">
      <c r="D3" s="295"/>
      <c r="E3" s="295"/>
      <c r="F3" s="295"/>
      <c r="G3" s="295"/>
      <c r="H3" s="296"/>
      <c r="I3" s="295"/>
      <c r="AMJ3"/>
    </row>
    <row r="4" spans="1:1024" s="338" customFormat="1" ht="12.75" customHeight="1">
      <c r="A4" s="704" t="s">
        <v>1407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40.5" customHeight="1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ht="102.2" customHeight="1">
      <c r="A6" s="331">
        <v>1</v>
      </c>
      <c r="B6" s="352" t="s">
        <v>1408</v>
      </c>
      <c r="C6" s="353" t="s">
        <v>1409</v>
      </c>
      <c r="D6" s="324">
        <v>50</v>
      </c>
      <c r="E6" s="354"/>
      <c r="F6" s="355"/>
      <c r="G6" s="356"/>
      <c r="H6" s="331"/>
      <c r="I6" s="357"/>
      <c r="J6" s="30"/>
    </row>
    <row r="7" spans="1:1024" ht="112.5" customHeight="1">
      <c r="A7" s="331">
        <v>2</v>
      </c>
      <c r="B7" s="352" t="s">
        <v>1410</v>
      </c>
      <c r="C7" s="353" t="s">
        <v>1409</v>
      </c>
      <c r="D7" s="324">
        <v>100</v>
      </c>
      <c r="E7" s="354"/>
      <c r="F7" s="355"/>
      <c r="G7" s="356"/>
      <c r="H7" s="331"/>
      <c r="I7" s="357"/>
      <c r="J7" s="30"/>
    </row>
    <row r="8" spans="1:1024" ht="136.5" customHeight="1">
      <c r="A8" s="331">
        <v>3</v>
      </c>
      <c r="B8" s="358" t="s">
        <v>1411</v>
      </c>
      <c r="C8" s="353" t="s">
        <v>1412</v>
      </c>
      <c r="D8" s="324">
        <v>50</v>
      </c>
      <c r="E8" s="354"/>
      <c r="F8" s="355"/>
      <c r="G8" s="356"/>
      <c r="H8" s="331"/>
      <c r="I8" s="357"/>
      <c r="J8" s="30"/>
    </row>
    <row r="9" spans="1:1024" ht="85.5" customHeight="1">
      <c r="A9" s="331">
        <v>4</v>
      </c>
      <c r="B9" s="352" t="s">
        <v>1413</v>
      </c>
      <c r="C9" s="353" t="s">
        <v>1409</v>
      </c>
      <c r="D9" s="324">
        <v>50</v>
      </c>
      <c r="E9" s="354"/>
      <c r="F9" s="355"/>
      <c r="G9" s="356"/>
      <c r="H9" s="359"/>
      <c r="I9" s="357"/>
      <c r="J9" s="30"/>
    </row>
    <row r="10" spans="1:1024" ht="178.5">
      <c r="A10" s="331">
        <v>5</v>
      </c>
      <c r="B10" s="358" t="s">
        <v>1414</v>
      </c>
      <c r="C10" s="353" t="s">
        <v>1412</v>
      </c>
      <c r="D10" s="324">
        <v>50</v>
      </c>
      <c r="E10" s="354"/>
      <c r="F10" s="355"/>
      <c r="G10" s="356"/>
      <c r="H10" s="359"/>
      <c r="I10" s="357"/>
      <c r="J10" s="30"/>
    </row>
    <row r="11" spans="1:1024" ht="135" customHeight="1">
      <c r="A11" s="331">
        <v>6</v>
      </c>
      <c r="B11" s="352" t="s">
        <v>1415</v>
      </c>
      <c r="C11" s="353" t="s">
        <v>1412</v>
      </c>
      <c r="D11" s="324">
        <v>50</v>
      </c>
      <c r="E11" s="354"/>
      <c r="F11" s="355"/>
      <c r="G11" s="356"/>
      <c r="H11" s="359"/>
      <c r="I11" s="357"/>
      <c r="J11" s="30"/>
    </row>
    <row r="12" spans="1:1024" ht="140.25">
      <c r="A12" s="331">
        <v>7</v>
      </c>
      <c r="B12" s="358" t="s">
        <v>1416</v>
      </c>
      <c r="C12" s="324" t="s">
        <v>1417</v>
      </c>
      <c r="D12" s="324">
        <v>100</v>
      </c>
      <c r="E12" s="354"/>
      <c r="F12" s="355"/>
      <c r="G12" s="356"/>
      <c r="H12" s="359"/>
      <c r="I12" s="357"/>
      <c r="J12" s="30"/>
    </row>
    <row r="13" spans="1:1024" ht="153">
      <c r="A13" s="331">
        <v>8</v>
      </c>
      <c r="B13" s="358" t="s">
        <v>1418</v>
      </c>
      <c r="C13" s="324" t="s">
        <v>1419</v>
      </c>
      <c r="D13" s="324">
        <v>200</v>
      </c>
      <c r="E13" s="354"/>
      <c r="F13" s="355"/>
      <c r="G13" s="356"/>
      <c r="H13" s="359"/>
      <c r="I13" s="357"/>
      <c r="J13" s="30"/>
    </row>
    <row r="14" spans="1:1024" ht="158.25" customHeight="1">
      <c r="A14" s="331">
        <v>9</v>
      </c>
      <c r="B14" s="358" t="s">
        <v>1420</v>
      </c>
      <c r="C14" s="324" t="s">
        <v>1419</v>
      </c>
      <c r="D14" s="324">
        <v>800</v>
      </c>
      <c r="E14" s="354"/>
      <c r="F14" s="355"/>
      <c r="G14" s="356"/>
      <c r="H14" s="359"/>
      <c r="I14" s="357"/>
      <c r="J14" s="30"/>
    </row>
    <row r="15" spans="1:1024" ht="172.5" customHeight="1">
      <c r="A15" s="331">
        <v>10</v>
      </c>
      <c r="B15" s="358" t="s">
        <v>1421</v>
      </c>
      <c r="C15" s="324" t="s">
        <v>1419</v>
      </c>
      <c r="D15" s="324">
        <v>350</v>
      </c>
      <c r="E15" s="354"/>
      <c r="F15" s="355"/>
      <c r="G15" s="356"/>
      <c r="H15" s="359"/>
      <c r="I15" s="357"/>
      <c r="J15" s="30"/>
    </row>
    <row r="16" spans="1:1024" ht="114.75">
      <c r="A16" s="331">
        <v>11</v>
      </c>
      <c r="B16" s="358" t="s">
        <v>1422</v>
      </c>
      <c r="C16" s="324" t="s">
        <v>1419</v>
      </c>
      <c r="D16" s="324">
        <v>700</v>
      </c>
      <c r="E16" s="354"/>
      <c r="F16" s="355"/>
      <c r="G16" s="356"/>
      <c r="H16" s="359"/>
      <c r="I16" s="357"/>
      <c r="J16" s="30"/>
    </row>
    <row r="17" spans="1:10" ht="114.75">
      <c r="A17" s="331">
        <v>12</v>
      </c>
      <c r="B17" s="358" t="s">
        <v>1423</v>
      </c>
      <c r="C17" s="324" t="s">
        <v>1419</v>
      </c>
      <c r="D17" s="324">
        <v>100</v>
      </c>
      <c r="E17" s="354"/>
      <c r="F17" s="355"/>
      <c r="G17" s="356"/>
      <c r="H17" s="359"/>
      <c r="I17" s="357"/>
      <c r="J17" s="30"/>
    </row>
    <row r="18" spans="1:10" ht="102">
      <c r="A18" s="331">
        <v>13</v>
      </c>
      <c r="B18" s="360" t="s">
        <v>1424</v>
      </c>
      <c r="C18" s="324" t="s">
        <v>1417</v>
      </c>
      <c r="D18" s="324">
        <v>2000</v>
      </c>
      <c r="E18" s="354"/>
      <c r="F18" s="355"/>
      <c r="G18" s="356"/>
      <c r="H18" s="359"/>
      <c r="I18" s="357"/>
      <c r="J18" s="30"/>
    </row>
    <row r="19" spans="1:10" ht="130.5" customHeight="1">
      <c r="A19" s="331">
        <v>14</v>
      </c>
      <c r="B19" s="358" t="s">
        <v>1425</v>
      </c>
      <c r="C19" s="324" t="s">
        <v>1419</v>
      </c>
      <c r="D19" s="324">
        <v>300</v>
      </c>
      <c r="E19" s="354"/>
      <c r="F19" s="355"/>
      <c r="G19" s="356"/>
      <c r="H19" s="359"/>
      <c r="I19" s="357"/>
      <c r="J19" s="30"/>
    </row>
    <row r="20" spans="1:10" ht="147.75" customHeight="1">
      <c r="A20" s="331">
        <v>15</v>
      </c>
      <c r="B20" s="352" t="s">
        <v>1426</v>
      </c>
      <c r="C20" s="324" t="s">
        <v>1427</v>
      </c>
      <c r="D20" s="324">
        <v>600</v>
      </c>
      <c r="E20" s="354"/>
      <c r="F20" s="355"/>
      <c r="G20" s="356"/>
      <c r="H20" s="359"/>
      <c r="I20" s="357"/>
      <c r="J20" s="30"/>
    </row>
    <row r="21" spans="1:10" ht="142.5" customHeight="1">
      <c r="A21" s="331">
        <v>16</v>
      </c>
      <c r="B21" s="352" t="s">
        <v>1428</v>
      </c>
      <c r="C21" s="324" t="s">
        <v>1427</v>
      </c>
      <c r="D21" s="324">
        <v>1200</v>
      </c>
      <c r="E21" s="354"/>
      <c r="F21" s="355"/>
      <c r="G21" s="356"/>
      <c r="H21" s="359"/>
      <c r="I21" s="357"/>
      <c r="J21" s="30"/>
    </row>
    <row r="22" spans="1:10" ht="90.75" customHeight="1">
      <c r="A22" s="331">
        <v>17</v>
      </c>
      <c r="B22" s="352" t="s">
        <v>1429</v>
      </c>
      <c r="C22" s="324" t="s">
        <v>1427</v>
      </c>
      <c r="D22" s="324">
        <v>1200</v>
      </c>
      <c r="E22" s="354"/>
      <c r="F22" s="355"/>
      <c r="G22" s="356"/>
      <c r="H22" s="359"/>
      <c r="I22" s="357"/>
      <c r="J22" s="30"/>
    </row>
    <row r="23" spans="1:10" ht="79.5" customHeight="1">
      <c r="A23" s="331">
        <v>18</v>
      </c>
      <c r="B23" s="352" t="s">
        <v>1430</v>
      </c>
      <c r="C23" s="253" t="s">
        <v>1427</v>
      </c>
      <c r="D23" s="253">
        <v>1500</v>
      </c>
      <c r="E23" s="354"/>
      <c r="F23" s="355"/>
      <c r="G23" s="361"/>
      <c r="H23" s="256"/>
      <c r="I23" s="357"/>
      <c r="J23" s="30"/>
    </row>
    <row r="24" spans="1:10" ht="127.5">
      <c r="A24" s="331">
        <v>19</v>
      </c>
      <c r="B24" s="352" t="s">
        <v>1431</v>
      </c>
      <c r="C24" s="253" t="s">
        <v>1427</v>
      </c>
      <c r="D24" s="253">
        <v>1500</v>
      </c>
      <c r="E24" s="354"/>
      <c r="F24" s="355"/>
      <c r="G24" s="361"/>
      <c r="H24" s="256"/>
      <c r="I24" s="357"/>
      <c r="J24" s="30"/>
    </row>
    <row r="25" spans="1:10" ht="127.5">
      <c r="A25" s="331">
        <v>20</v>
      </c>
      <c r="B25" s="352" t="s">
        <v>1432</v>
      </c>
      <c r="C25" s="253" t="s">
        <v>1433</v>
      </c>
      <c r="D25" s="253">
        <v>10</v>
      </c>
      <c r="E25" s="354"/>
      <c r="F25" s="355"/>
      <c r="G25" s="361"/>
      <c r="H25" s="256"/>
      <c r="I25" s="357"/>
      <c r="J25" s="30"/>
    </row>
    <row r="26" spans="1:10" ht="127.5">
      <c r="A26" s="331">
        <v>21</v>
      </c>
      <c r="B26" s="362" t="s">
        <v>1434</v>
      </c>
      <c r="C26" s="324" t="s">
        <v>1433</v>
      </c>
      <c r="D26" s="324">
        <v>1</v>
      </c>
      <c r="E26" s="354"/>
      <c r="F26" s="355"/>
      <c r="G26" s="356"/>
      <c r="H26" s="331"/>
      <c r="I26" s="357"/>
      <c r="J26" s="30"/>
    </row>
    <row r="27" spans="1:10" ht="144.6" customHeight="1">
      <c r="A27" s="331">
        <v>22</v>
      </c>
      <c r="B27" s="362" t="s">
        <v>1435</v>
      </c>
      <c r="C27" s="324" t="s">
        <v>1433</v>
      </c>
      <c r="D27" s="324">
        <v>5</v>
      </c>
      <c r="E27" s="354"/>
      <c r="F27" s="355"/>
      <c r="G27" s="356"/>
      <c r="H27" s="331"/>
      <c r="I27" s="357"/>
      <c r="J27" s="30"/>
    </row>
    <row r="28" spans="1:10" ht="134.25" customHeight="1">
      <c r="A28" s="331">
        <v>23</v>
      </c>
      <c r="B28" s="362" t="s">
        <v>1436</v>
      </c>
      <c r="C28" s="324" t="s">
        <v>1433</v>
      </c>
      <c r="D28" s="324">
        <v>5</v>
      </c>
      <c r="E28" s="354"/>
      <c r="F28" s="355"/>
      <c r="G28" s="356"/>
      <c r="H28" s="331"/>
      <c r="I28" s="357"/>
      <c r="J28" s="30"/>
    </row>
    <row r="29" spans="1:10" ht="136.5" customHeight="1">
      <c r="A29" s="331">
        <v>24</v>
      </c>
      <c r="B29" s="362" t="s">
        <v>1437</v>
      </c>
      <c r="C29" s="324" t="s">
        <v>1433</v>
      </c>
      <c r="D29" s="324">
        <v>5</v>
      </c>
      <c r="E29" s="354"/>
      <c r="F29" s="355"/>
      <c r="G29" s="356"/>
      <c r="H29" s="359"/>
      <c r="I29" s="357"/>
      <c r="J29" s="30"/>
    </row>
    <row r="30" spans="1:10" ht="140.25">
      <c r="A30" s="331">
        <v>25</v>
      </c>
      <c r="B30" s="362" t="s">
        <v>1438</v>
      </c>
      <c r="C30" s="324" t="s">
        <v>1433</v>
      </c>
      <c r="D30" s="324">
        <v>50</v>
      </c>
      <c r="E30" s="354"/>
      <c r="F30" s="355"/>
      <c r="G30" s="356"/>
      <c r="H30" s="331"/>
      <c r="I30" s="357"/>
      <c r="J30" s="30"/>
    </row>
    <row r="31" spans="1:10" ht="96.75" customHeight="1">
      <c r="A31" s="331">
        <v>26</v>
      </c>
      <c r="B31" s="362" t="s">
        <v>1439</v>
      </c>
      <c r="C31" s="324" t="s">
        <v>1440</v>
      </c>
      <c r="D31" s="324">
        <v>10</v>
      </c>
      <c r="E31" s="354"/>
      <c r="F31" s="355"/>
      <c r="G31" s="356"/>
      <c r="H31" s="359"/>
      <c r="I31" s="357"/>
      <c r="J31" s="30"/>
    </row>
    <row r="32" spans="1:10" ht="162.75" customHeight="1">
      <c r="A32" s="331">
        <v>27</v>
      </c>
      <c r="B32" s="362" t="s">
        <v>1441</v>
      </c>
      <c r="C32" s="324" t="s">
        <v>1442</v>
      </c>
      <c r="D32" s="324">
        <v>2</v>
      </c>
      <c r="E32" s="354"/>
      <c r="F32" s="355"/>
      <c r="G32" s="356"/>
      <c r="H32" s="331"/>
      <c r="I32" s="357"/>
      <c r="J32" s="30"/>
    </row>
    <row r="33" spans="1:1024" ht="165.2" customHeight="1">
      <c r="A33" s="331">
        <v>28</v>
      </c>
      <c r="B33" s="362" t="s">
        <v>1443</v>
      </c>
      <c r="C33" s="324" t="s">
        <v>1442</v>
      </c>
      <c r="D33" s="324">
        <v>10</v>
      </c>
      <c r="E33" s="354"/>
      <c r="F33" s="355"/>
      <c r="G33" s="356"/>
      <c r="H33" s="331"/>
      <c r="I33" s="357"/>
      <c r="J33" s="30"/>
    </row>
    <row r="34" spans="1:1024" ht="171.6" customHeight="1">
      <c r="A34" s="331">
        <v>29</v>
      </c>
      <c r="B34" s="362" t="s">
        <v>1444</v>
      </c>
      <c r="C34" s="324" t="s">
        <v>1442</v>
      </c>
      <c r="D34" s="324">
        <v>10</v>
      </c>
      <c r="E34" s="354"/>
      <c r="F34" s="355"/>
      <c r="G34" s="356"/>
      <c r="H34" s="359"/>
      <c r="I34" s="357"/>
      <c r="J34" s="30"/>
    </row>
    <row r="35" spans="1:1024" ht="109.15" customHeight="1">
      <c r="A35" s="331">
        <v>30</v>
      </c>
      <c r="B35" s="362" t="s">
        <v>1445</v>
      </c>
      <c r="C35" s="324" t="s">
        <v>1427</v>
      </c>
      <c r="D35" s="324">
        <v>20</v>
      </c>
      <c r="E35" s="354"/>
      <c r="F35" s="355"/>
      <c r="G35" s="356"/>
      <c r="H35" s="331"/>
      <c r="I35" s="357"/>
      <c r="J35" s="30"/>
    </row>
    <row r="36" spans="1:1024" ht="110.1" customHeight="1">
      <c r="A36" s="331">
        <v>31</v>
      </c>
      <c r="B36" s="362" t="s">
        <v>1446</v>
      </c>
      <c r="C36" s="324" t="s">
        <v>1427</v>
      </c>
      <c r="D36" s="324">
        <v>20</v>
      </c>
      <c r="E36" s="354"/>
      <c r="F36" s="355"/>
      <c r="G36" s="356"/>
      <c r="H36" s="331"/>
      <c r="I36" s="357"/>
      <c r="J36" s="30"/>
    </row>
    <row r="37" spans="1:1024" ht="97.5" customHeight="1">
      <c r="A37" s="331">
        <v>32</v>
      </c>
      <c r="B37" s="362" t="s">
        <v>1447</v>
      </c>
      <c r="C37" s="324" t="s">
        <v>1427</v>
      </c>
      <c r="D37" s="324">
        <v>10</v>
      </c>
      <c r="E37" s="354"/>
      <c r="F37" s="355"/>
      <c r="G37" s="356"/>
      <c r="H37" s="331"/>
      <c r="I37" s="357"/>
      <c r="J37" s="30"/>
    </row>
    <row r="38" spans="1:1024" ht="63.75">
      <c r="A38" s="331">
        <v>33</v>
      </c>
      <c r="B38" s="362" t="s">
        <v>1448</v>
      </c>
      <c r="C38" s="324" t="s">
        <v>1427</v>
      </c>
      <c r="D38" s="324">
        <v>10</v>
      </c>
      <c r="E38" s="354"/>
      <c r="F38" s="355"/>
      <c r="G38" s="356"/>
      <c r="H38" s="331"/>
      <c r="I38" s="357"/>
      <c r="J38" s="30"/>
    </row>
    <row r="39" spans="1:1024" ht="68.25" customHeight="1">
      <c r="A39" s="331">
        <v>34</v>
      </c>
      <c r="B39" s="363" t="s">
        <v>1449</v>
      </c>
      <c r="C39" s="324" t="s">
        <v>1450</v>
      </c>
      <c r="D39" s="324">
        <v>200</v>
      </c>
      <c r="E39" s="354"/>
      <c r="F39" s="355"/>
      <c r="G39" s="356"/>
      <c r="H39" s="331"/>
      <c r="I39" s="357"/>
      <c r="J39" s="30"/>
    </row>
    <row r="40" spans="1:1024" ht="191.25">
      <c r="A40" s="331">
        <v>35</v>
      </c>
      <c r="B40" s="352" t="s">
        <v>1451</v>
      </c>
      <c r="C40" s="324" t="s">
        <v>1419</v>
      </c>
      <c r="D40" s="324">
        <v>600</v>
      </c>
      <c r="E40" s="354"/>
      <c r="F40" s="355"/>
      <c r="G40" s="356"/>
      <c r="H40" s="331"/>
      <c r="I40" s="357"/>
      <c r="J40" s="30"/>
    </row>
    <row r="41" spans="1:1024" ht="127.5">
      <c r="A41" s="331">
        <v>36</v>
      </c>
      <c r="B41" s="352" t="s">
        <v>1452</v>
      </c>
      <c r="C41" s="324" t="s">
        <v>1417</v>
      </c>
      <c r="D41" s="324">
        <v>2000</v>
      </c>
      <c r="E41" s="354"/>
      <c r="F41" s="355"/>
      <c r="G41" s="356"/>
      <c r="H41" s="331"/>
      <c r="I41" s="357"/>
      <c r="J41" s="30"/>
    </row>
    <row r="42" spans="1:1024" ht="127.5">
      <c r="A42" s="331">
        <v>37</v>
      </c>
      <c r="B42" s="352" t="s">
        <v>1453</v>
      </c>
      <c r="C42" s="324" t="s">
        <v>1417</v>
      </c>
      <c r="D42" s="324">
        <v>800</v>
      </c>
      <c r="E42" s="354"/>
      <c r="F42" s="355"/>
      <c r="G42" s="356"/>
      <c r="H42" s="331"/>
      <c r="I42" s="357"/>
      <c r="J42" s="30"/>
    </row>
    <row r="43" spans="1:1024" ht="140.25">
      <c r="A43" s="331">
        <v>38</v>
      </c>
      <c r="B43" s="352" t="s">
        <v>1454</v>
      </c>
      <c r="C43" s="324" t="s">
        <v>1419</v>
      </c>
      <c r="D43" s="324">
        <v>1000</v>
      </c>
      <c r="E43" s="354"/>
      <c r="F43" s="355"/>
      <c r="G43" s="356"/>
      <c r="H43" s="331"/>
      <c r="I43" s="357"/>
      <c r="J43" s="30"/>
    </row>
    <row r="44" spans="1:1024" ht="153">
      <c r="A44" s="331">
        <v>39</v>
      </c>
      <c r="B44" s="352" t="s">
        <v>1455</v>
      </c>
      <c r="C44" s="324" t="s">
        <v>1456</v>
      </c>
      <c r="D44" s="324">
        <v>10</v>
      </c>
      <c r="E44" s="354"/>
      <c r="F44" s="355"/>
      <c r="G44" s="356"/>
      <c r="H44" s="331"/>
      <c r="I44" s="357"/>
      <c r="J44" s="30"/>
    </row>
    <row r="45" spans="1:1024" ht="102">
      <c r="A45" s="331">
        <v>40</v>
      </c>
      <c r="B45" s="352" t="s">
        <v>1457</v>
      </c>
      <c r="C45" s="324" t="s">
        <v>1419</v>
      </c>
      <c r="D45" s="324">
        <v>50</v>
      </c>
      <c r="E45" s="354"/>
      <c r="F45" s="355"/>
      <c r="G45" s="356"/>
      <c r="H45" s="331"/>
      <c r="I45" s="357"/>
      <c r="J45" s="30"/>
    </row>
    <row r="46" spans="1:1024" ht="153">
      <c r="A46" s="331">
        <v>41</v>
      </c>
      <c r="B46" s="352" t="s">
        <v>1458</v>
      </c>
      <c r="C46" s="324" t="s">
        <v>1417</v>
      </c>
      <c r="D46" s="324">
        <v>160</v>
      </c>
      <c r="E46" s="354"/>
      <c r="F46" s="355"/>
      <c r="G46" s="356"/>
      <c r="H46" s="331"/>
      <c r="I46" s="357"/>
      <c r="J46" s="30"/>
    </row>
    <row r="47" spans="1:1024" ht="140.25">
      <c r="A47" s="331">
        <v>42</v>
      </c>
      <c r="B47" s="352" t="s">
        <v>1459</v>
      </c>
      <c r="C47" s="324" t="s">
        <v>1417</v>
      </c>
      <c r="D47" s="324">
        <v>50</v>
      </c>
      <c r="E47" s="354"/>
      <c r="F47" s="355"/>
      <c r="G47" s="356"/>
      <c r="H47" s="331"/>
      <c r="I47" s="357"/>
      <c r="J47" s="30"/>
    </row>
    <row r="48" spans="1:1024" s="32" customFormat="1" ht="41.25" customHeight="1">
      <c r="A48" s="331">
        <v>43</v>
      </c>
      <c r="B48" s="323" t="s">
        <v>1460</v>
      </c>
      <c r="C48" s="323" t="s">
        <v>1461</v>
      </c>
      <c r="D48" s="324">
        <v>50</v>
      </c>
      <c r="E48" s="354"/>
      <c r="F48" s="355"/>
      <c r="G48" s="356"/>
      <c r="H48" s="324"/>
      <c r="I48" s="357"/>
      <c r="J48" s="30"/>
      <c r="AMJ48"/>
    </row>
    <row r="49" spans="1:1024" ht="27" customHeight="1">
      <c r="A49" s="331">
        <v>44</v>
      </c>
      <c r="B49" s="352" t="s">
        <v>1462</v>
      </c>
      <c r="C49" s="324" t="s">
        <v>1463</v>
      </c>
      <c r="D49" s="324">
        <v>50</v>
      </c>
      <c r="E49" s="354"/>
      <c r="F49" s="355"/>
      <c r="G49" s="356"/>
      <c r="H49" s="331"/>
      <c r="I49" s="357"/>
      <c r="J49" s="30"/>
    </row>
    <row r="50" spans="1:1024" ht="22.5" customHeight="1">
      <c r="A50" s="331">
        <v>45</v>
      </c>
      <c r="B50" s="352" t="s">
        <v>1464</v>
      </c>
      <c r="C50" s="324" t="s">
        <v>1463</v>
      </c>
      <c r="D50" s="324">
        <v>50</v>
      </c>
      <c r="E50" s="354"/>
      <c r="F50" s="355"/>
      <c r="G50" s="356"/>
      <c r="H50" s="331"/>
      <c r="I50" s="357"/>
      <c r="J50" s="30"/>
    </row>
    <row r="51" spans="1:1024" ht="45.75" customHeight="1">
      <c r="A51" s="331">
        <v>46</v>
      </c>
      <c r="B51" s="352" t="s">
        <v>1465</v>
      </c>
      <c r="C51" s="324" t="s">
        <v>1433</v>
      </c>
      <c r="D51" s="324">
        <v>20</v>
      </c>
      <c r="E51" s="354"/>
      <c r="F51" s="355"/>
      <c r="G51" s="356"/>
      <c r="H51" s="331"/>
      <c r="I51" s="357"/>
      <c r="J51" s="30"/>
    </row>
    <row r="52" spans="1:1024" ht="28.5" customHeight="1">
      <c r="A52" s="364"/>
      <c r="B52" s="331" t="s">
        <v>936</v>
      </c>
      <c r="C52" s="331"/>
      <c r="D52" s="331"/>
      <c r="E52" s="364"/>
      <c r="F52" s="365"/>
      <c r="G52" s="364"/>
      <c r="H52" s="364"/>
      <c r="I52" s="365"/>
      <c r="J52"/>
    </row>
    <row r="53" spans="1:1024">
      <c r="C53" s="1"/>
      <c r="D53" s="1"/>
      <c r="E53" s="1"/>
      <c r="F53" s="1"/>
      <c r="G53" s="1"/>
      <c r="H53" s="1"/>
      <c r="I53" s="272"/>
      <c r="J53" s="272"/>
    </row>
    <row r="54" spans="1:1024">
      <c r="B54" s="6" t="s">
        <v>1466</v>
      </c>
      <c r="D54" s="1"/>
    </row>
    <row r="55" spans="1:1024">
      <c r="A55" s="80"/>
      <c r="B55" s="80"/>
      <c r="C55" s="80"/>
      <c r="D55" s="79"/>
      <c r="E55" s="80"/>
      <c r="F55" s="80"/>
      <c r="G55" s="80"/>
      <c r="H55" s="80"/>
    </row>
    <row r="56" spans="1:1024" s="5" customFormat="1" ht="12.75" customHeight="1">
      <c r="A56" s="232"/>
      <c r="B56" s="710" t="s">
        <v>1406</v>
      </c>
      <c r="C56" s="710"/>
      <c r="D56" s="710"/>
      <c r="E56" s="710"/>
      <c r="F56" s="710"/>
      <c r="G56" s="710"/>
      <c r="H56" s="710"/>
      <c r="I56" s="710"/>
      <c r="J56" s="710"/>
      <c r="K56" s="710"/>
      <c r="L56" s="710"/>
      <c r="AMJ56"/>
    </row>
    <row r="57" spans="1:1024" s="5" customFormat="1" ht="12.75" customHeight="1">
      <c r="A57" s="6"/>
      <c r="B57" s="351"/>
      <c r="C57" s="1"/>
      <c r="D57" s="1"/>
      <c r="E57" s="233"/>
      <c r="F57" s="233"/>
      <c r="G57" s="234"/>
      <c r="H57" s="707" t="s">
        <v>940</v>
      </c>
      <c r="I57" s="707"/>
      <c r="J57" s="707"/>
      <c r="K57" s="1"/>
      <c r="L57" s="2"/>
      <c r="AMJ57"/>
    </row>
  </sheetData>
  <mergeCells count="3">
    <mergeCell ref="A4:J4"/>
    <mergeCell ref="B56:L56"/>
    <mergeCell ref="H57:J57"/>
  </mergeCells>
  <pageMargins left="0.7" right="0.7" top="0.75" bottom="0.75" header="0.511811023622047" footer="0.511811023622047"/>
  <pageSetup paperSize="9" fitToHeight="0" orientation="portrait" horizontalDpi="300" verticalDpi="300"/>
  <rowBreaks count="4" manualBreakCount="4">
    <brk id="13" max="16383" man="1"/>
    <brk id="23" max="16383" man="1"/>
    <brk id="32" max="16383" man="1"/>
    <brk id="40" max="16383" man="1"/>
  </rowBreaks>
  <colBreaks count="1" manualBreakCount="1">
    <brk id="1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H11"/>
  <sheetViews>
    <sheetView zoomScale="110" zoomScaleNormal="110" workbookViewId="0">
      <selection activeCell="E5" sqref="E5:J7"/>
    </sheetView>
  </sheetViews>
  <sheetFormatPr defaultColWidth="10.7109375" defaultRowHeight="15"/>
  <cols>
    <col min="1" max="1" width="4" style="6" customWidth="1"/>
    <col min="2" max="2" width="49" style="6" customWidth="1"/>
    <col min="3" max="4" width="10.7109375" style="6"/>
    <col min="5" max="5" width="11.85546875" style="6" customWidth="1"/>
    <col min="6" max="6" width="12.28515625" style="6" customWidth="1"/>
    <col min="7" max="7" width="10.7109375" style="6"/>
    <col min="8" max="8" width="12.140625" style="6" customWidth="1"/>
    <col min="9" max="9" width="12" style="6" customWidth="1"/>
    <col min="10" max="256" width="10.7109375" style="6"/>
    <col min="257" max="257" width="4" style="6" customWidth="1"/>
    <col min="258" max="258" width="49" style="6" customWidth="1"/>
    <col min="259" max="260" width="10.7109375" style="6"/>
    <col min="261" max="261" width="11.85546875" style="6" customWidth="1"/>
    <col min="262" max="262" width="12.28515625" style="6" customWidth="1"/>
    <col min="263" max="263" width="10.7109375" style="6"/>
    <col min="264" max="264" width="12.140625" style="6" customWidth="1"/>
    <col min="265" max="265" width="12" style="6" customWidth="1"/>
    <col min="266" max="512" width="10.7109375" style="6"/>
    <col min="513" max="513" width="4" style="6" customWidth="1"/>
    <col min="514" max="514" width="49" style="6" customWidth="1"/>
    <col min="515" max="516" width="10.7109375" style="6"/>
    <col min="517" max="517" width="11.85546875" style="6" customWidth="1"/>
    <col min="518" max="518" width="12.28515625" style="6" customWidth="1"/>
    <col min="519" max="519" width="10.7109375" style="6"/>
    <col min="520" max="520" width="12.140625" style="6" customWidth="1"/>
    <col min="521" max="521" width="12" style="6" customWidth="1"/>
    <col min="522" max="768" width="10.7109375" style="6"/>
    <col min="769" max="769" width="4" style="6" customWidth="1"/>
    <col min="770" max="770" width="49" style="6" customWidth="1"/>
    <col min="771" max="772" width="10.7109375" style="6"/>
    <col min="773" max="773" width="11.85546875" style="6" customWidth="1"/>
    <col min="774" max="774" width="12.28515625" style="6" customWidth="1"/>
    <col min="775" max="775" width="10.7109375" style="6"/>
    <col min="776" max="776" width="12.140625" style="6" customWidth="1"/>
    <col min="777" max="777" width="12" style="6" customWidth="1"/>
    <col min="778" max="1022" width="10.7109375" style="6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s="258"/>
      <c r="B2" s="258"/>
      <c r="C2" s="258"/>
      <c r="D2" s="258"/>
      <c r="E2" s="258"/>
      <c r="F2" s="258"/>
      <c r="G2" s="258"/>
      <c r="H2" s="258"/>
      <c r="I2" s="258"/>
      <c r="J2" s="258"/>
    </row>
    <row r="3" spans="1:1020">
      <c r="A3" s="366" t="s">
        <v>1467</v>
      </c>
      <c r="B3" s="367"/>
      <c r="C3" s="367"/>
      <c r="D3" s="367"/>
      <c r="E3" s="367"/>
      <c r="F3" s="367"/>
      <c r="G3" s="367"/>
      <c r="H3" s="367"/>
      <c r="I3" s="367"/>
      <c r="J3" s="367"/>
    </row>
    <row r="4" spans="1:1020" ht="38.25">
      <c r="A4" s="368" t="s">
        <v>2</v>
      </c>
      <c r="B4" s="368" t="s">
        <v>3</v>
      </c>
      <c r="C4" s="368" t="s">
        <v>4</v>
      </c>
      <c r="D4" s="368" t="s">
        <v>5</v>
      </c>
      <c r="E4" s="368" t="s">
        <v>6</v>
      </c>
      <c r="F4" s="368" t="s">
        <v>7</v>
      </c>
      <c r="G4" s="368" t="s">
        <v>8</v>
      </c>
      <c r="H4" s="368" t="s">
        <v>9</v>
      </c>
      <c r="I4" s="368" t="s">
        <v>10</v>
      </c>
      <c r="J4" s="368" t="s">
        <v>11</v>
      </c>
    </row>
    <row r="5" spans="1:1020">
      <c r="A5" s="256">
        <v>1</v>
      </c>
      <c r="B5" s="352" t="s">
        <v>1468</v>
      </c>
      <c r="C5" s="253" t="s">
        <v>696</v>
      </c>
      <c r="D5" s="256">
        <v>50</v>
      </c>
      <c r="E5" s="354"/>
      <c r="F5" s="255"/>
      <c r="G5" s="101"/>
      <c r="H5" s="256"/>
      <c r="I5" s="257"/>
      <c r="J5" s="257"/>
    </row>
    <row r="6" spans="1:1020">
      <c r="A6" s="256">
        <v>2</v>
      </c>
      <c r="B6" s="352" t="s">
        <v>1469</v>
      </c>
      <c r="C6" s="253" t="s">
        <v>696</v>
      </c>
      <c r="D6" s="256">
        <v>120</v>
      </c>
      <c r="E6" s="354"/>
      <c r="F6" s="255"/>
      <c r="G6" s="101"/>
      <c r="H6" s="256"/>
      <c r="I6" s="257"/>
      <c r="J6" s="257"/>
    </row>
    <row r="7" spans="1:1020">
      <c r="A7" s="331"/>
      <c r="B7" s="369" t="s">
        <v>1470</v>
      </c>
      <c r="C7" s="253"/>
      <c r="D7" s="370"/>
      <c r="E7" s="253"/>
      <c r="F7" s="255"/>
      <c r="G7" s="361"/>
      <c r="H7" s="256"/>
      <c r="I7" s="257"/>
      <c r="J7" s="257"/>
    </row>
    <row r="8" spans="1:1020">
      <c r="A8" s="258"/>
      <c r="B8" s="258"/>
      <c r="C8" s="258"/>
      <c r="D8" s="258"/>
      <c r="E8" s="258"/>
      <c r="F8" s="258"/>
      <c r="G8" s="258"/>
      <c r="H8" s="258"/>
      <c r="I8" s="258"/>
      <c r="J8" s="258"/>
    </row>
    <row r="9" spans="1:1020">
      <c r="A9" s="258"/>
      <c r="B9" s="258"/>
      <c r="C9" s="258"/>
      <c r="D9" s="258"/>
      <c r="E9" s="258"/>
      <c r="F9" s="258"/>
      <c r="G9" s="258"/>
      <c r="H9" s="258"/>
      <c r="I9" s="258"/>
      <c r="J9" s="258"/>
    </row>
    <row r="10" spans="1:1020">
      <c r="A10" s="258"/>
      <c r="B10" s="259" t="s">
        <v>939</v>
      </c>
      <c r="C10" s="259"/>
      <c r="D10" s="259"/>
      <c r="E10" s="259"/>
      <c r="F10" s="259"/>
      <c r="G10" s="259" t="s">
        <v>1100</v>
      </c>
      <c r="H10" s="259"/>
      <c r="I10" s="259"/>
      <c r="J10" s="258"/>
    </row>
    <row r="11" spans="1:1020">
      <c r="A11" s="258"/>
      <c r="B11" s="259" t="s">
        <v>1101</v>
      </c>
      <c r="C11" s="259"/>
      <c r="D11" s="259"/>
      <c r="E11" s="259"/>
      <c r="F11" s="259"/>
      <c r="G11" s="259" t="s">
        <v>1102</v>
      </c>
      <c r="H11" s="259"/>
      <c r="I11" s="258"/>
      <c r="J11" s="258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110" zoomScaleNormal="110" workbookViewId="0">
      <selection activeCell="F33" sqref="F33"/>
    </sheetView>
  </sheetViews>
  <sheetFormatPr defaultColWidth="10.7109375" defaultRowHeight="15"/>
  <cols>
    <col min="1" max="1" width="5.140625" style="6" customWidth="1"/>
    <col min="2" max="2" width="28.85546875" style="6" customWidth="1"/>
    <col min="3" max="3" width="14" style="6" customWidth="1"/>
    <col min="4" max="4" width="5.7109375" style="5" customWidth="1"/>
    <col min="5" max="5" width="11.85546875" style="6" customWidth="1"/>
    <col min="6" max="6" width="13.7109375" style="6" customWidth="1"/>
    <col min="7" max="7" width="9.5703125" style="6" customWidth="1"/>
    <col min="8" max="8" width="12.42578125" style="6" customWidth="1"/>
    <col min="9" max="9" width="13.5703125" style="6" customWidth="1"/>
    <col min="10" max="10" width="11.42578125" style="6" customWidth="1"/>
    <col min="11" max="256" width="10.7109375" style="6"/>
    <col min="257" max="257" width="5.140625" style="6" customWidth="1"/>
    <col min="258" max="258" width="28.85546875" style="6" customWidth="1"/>
    <col min="259" max="259" width="14" style="6" customWidth="1"/>
    <col min="260" max="260" width="5.7109375" style="6" customWidth="1"/>
    <col min="261" max="261" width="11.85546875" style="6" customWidth="1"/>
    <col min="262" max="262" width="13.7109375" style="6" customWidth="1"/>
    <col min="263" max="263" width="9.5703125" style="6" customWidth="1"/>
    <col min="264" max="264" width="12.42578125" style="6" customWidth="1"/>
    <col min="265" max="265" width="13.5703125" style="6" customWidth="1"/>
    <col min="266" max="266" width="11.42578125" style="6" customWidth="1"/>
    <col min="267" max="512" width="10.7109375" style="6"/>
    <col min="513" max="513" width="5.140625" style="6" customWidth="1"/>
    <col min="514" max="514" width="28.85546875" style="6" customWidth="1"/>
    <col min="515" max="515" width="14" style="6" customWidth="1"/>
    <col min="516" max="516" width="5.7109375" style="6" customWidth="1"/>
    <col min="517" max="517" width="11.85546875" style="6" customWidth="1"/>
    <col min="518" max="518" width="13.7109375" style="6" customWidth="1"/>
    <col min="519" max="519" width="9.5703125" style="6" customWidth="1"/>
    <col min="520" max="520" width="12.42578125" style="6" customWidth="1"/>
    <col min="521" max="521" width="13.5703125" style="6" customWidth="1"/>
    <col min="522" max="522" width="11.42578125" style="6" customWidth="1"/>
    <col min="523" max="768" width="10.7109375" style="6"/>
    <col min="769" max="769" width="5.140625" style="6" customWidth="1"/>
    <col min="770" max="770" width="28.85546875" style="6" customWidth="1"/>
    <col min="771" max="771" width="14" style="6" customWidth="1"/>
    <col min="772" max="772" width="5.7109375" style="6" customWidth="1"/>
    <col min="773" max="773" width="11.85546875" style="6" customWidth="1"/>
    <col min="774" max="774" width="13.7109375" style="6" customWidth="1"/>
    <col min="775" max="775" width="9.5703125" style="6" customWidth="1"/>
    <col min="776" max="776" width="12.42578125" style="6" customWidth="1"/>
    <col min="777" max="777" width="13.5703125" style="6" customWidth="1"/>
    <col min="778" max="778" width="11.42578125" style="6" customWidth="1"/>
    <col min="779" max="1023" width="10.710937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1"/>
      <c r="B2" s="1"/>
      <c r="C2" s="1"/>
      <c r="D2" s="4"/>
      <c r="E2" s="4"/>
      <c r="F2" s="4"/>
      <c r="G2" s="4"/>
      <c r="H2" s="12"/>
      <c r="I2" s="4"/>
      <c r="AMJ2"/>
    </row>
    <row r="3" spans="1:1024" s="16" customFormat="1">
      <c r="D3" s="295"/>
      <c r="E3" s="295"/>
      <c r="F3" s="295"/>
      <c r="G3" s="295"/>
      <c r="H3" s="296"/>
      <c r="I3" s="295"/>
      <c r="AMJ3"/>
    </row>
    <row r="4" spans="1:1024" s="338" customFormat="1" ht="22.5" customHeight="1">
      <c r="A4" s="200" t="s">
        <v>1471</v>
      </c>
      <c r="B4" s="13"/>
      <c r="C4" s="13"/>
      <c r="D4" s="13"/>
      <c r="E4" s="13"/>
      <c r="F4" s="13"/>
      <c r="G4" s="13"/>
      <c r="H4" s="13"/>
      <c r="I4" s="13"/>
      <c r="J4" s="13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21" customFormat="1" ht="26.25">
      <c r="A6" s="56">
        <v>1</v>
      </c>
      <c r="B6" s="57" t="s">
        <v>1472</v>
      </c>
      <c r="C6" s="371" t="s">
        <v>174</v>
      </c>
      <c r="D6" s="372">
        <v>5</v>
      </c>
      <c r="E6" s="306"/>
      <c r="F6" s="159"/>
      <c r="G6" s="373"/>
      <c r="H6" s="297"/>
      <c r="I6" s="374"/>
      <c r="J6" s="375"/>
      <c r="AMJ6"/>
    </row>
    <row r="7" spans="1:1024" s="21" customFormat="1">
      <c r="A7" s="376"/>
      <c r="B7" s="377"/>
      <c r="C7" s="376"/>
      <c r="D7" s="376"/>
      <c r="E7" s="378"/>
      <c r="F7" s="669"/>
      <c r="G7" s="379"/>
      <c r="H7" s="327"/>
      <c r="I7" s="668"/>
      <c r="J7" s="327"/>
      <c r="AMJ7"/>
    </row>
    <row r="8" spans="1:1024">
      <c r="A8" s="1"/>
      <c r="B8" s="1"/>
      <c r="C8" s="1"/>
      <c r="D8" s="1"/>
      <c r="E8" s="49"/>
      <c r="F8" s="49"/>
      <c r="G8" s="1"/>
      <c r="H8" s="1"/>
      <c r="I8" s="1"/>
      <c r="J8" s="1"/>
    </row>
    <row r="9" spans="1:1024">
      <c r="E9" s="32"/>
      <c r="F9" s="32"/>
    </row>
    <row r="10" spans="1:1024" s="5" customFormat="1" ht="12.75" customHeight="1">
      <c r="A10" s="232"/>
      <c r="B10" s="710" t="s">
        <v>1473</v>
      </c>
      <c r="C10" s="710"/>
      <c r="D10" s="710"/>
      <c r="E10" s="710"/>
      <c r="F10" s="710"/>
      <c r="G10" s="710"/>
      <c r="H10" s="710"/>
      <c r="I10" s="710"/>
      <c r="J10" s="710"/>
      <c r="K10" s="710"/>
      <c r="L10" s="710"/>
      <c r="AMJ10"/>
    </row>
    <row r="11" spans="1:1024" s="5" customFormat="1" ht="12.75" customHeight="1">
      <c r="A11" s="6"/>
      <c r="B11" s="2"/>
      <c r="C11" s="1"/>
      <c r="D11" s="1"/>
      <c r="E11" s="233"/>
      <c r="F11" s="233"/>
      <c r="G11" s="234"/>
      <c r="H11" s="707" t="s">
        <v>940</v>
      </c>
      <c r="I11" s="707"/>
      <c r="J11" s="707"/>
      <c r="K11" s="1"/>
      <c r="L11" s="2"/>
      <c r="AMJ11"/>
    </row>
  </sheetData>
  <mergeCells count="2">
    <mergeCell ref="B10:L10"/>
    <mergeCell ref="H11:J11"/>
  </mergeCells>
  <pageMargins left="0.39374999999999999" right="0.39374999999999999" top="0.98402777777777795" bottom="0.98402777777777795" header="0.51180555555555596" footer="0.51180555555555596"/>
  <pageSetup paperSize="9" fitToHeight="0" orientation="portrait" horizontalDpi="300" verticalDpi="300"/>
  <headerFooter>
    <oddHeader>&amp;C&amp;A</oddHeader>
    <oddFooter>&amp;CStrona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J25"/>
  <sheetViews>
    <sheetView zoomScale="110" zoomScaleNormal="110" workbookViewId="0">
      <selection activeCell="E7" sqref="E7"/>
    </sheetView>
  </sheetViews>
  <sheetFormatPr defaultColWidth="10.5703125" defaultRowHeight="15"/>
  <cols>
    <col min="1" max="1" width="3.85546875" style="6" customWidth="1"/>
    <col min="2" max="2" width="44" style="6" customWidth="1"/>
    <col min="3" max="3" width="12.7109375" style="6" customWidth="1"/>
    <col min="4" max="4" width="8.28515625" style="6" customWidth="1"/>
    <col min="5" max="6" width="12.140625" style="6" customWidth="1"/>
    <col min="7" max="7" width="10.5703125" style="6"/>
    <col min="8" max="8" width="12.85546875" style="6" customWidth="1"/>
    <col min="9" max="9" width="12" style="6" customWidth="1"/>
    <col min="10" max="256" width="10.5703125" style="6"/>
    <col min="257" max="257" width="3.85546875" style="6" customWidth="1"/>
    <col min="258" max="258" width="44" style="6" customWidth="1"/>
    <col min="259" max="259" width="12.7109375" style="6" customWidth="1"/>
    <col min="260" max="260" width="8.28515625" style="6" customWidth="1"/>
    <col min="261" max="262" width="12.140625" style="6" customWidth="1"/>
    <col min="263" max="263" width="10.5703125" style="6"/>
    <col min="264" max="264" width="12.85546875" style="6" customWidth="1"/>
    <col min="265" max="265" width="12" style="6" customWidth="1"/>
    <col min="266" max="512" width="10.5703125" style="6"/>
    <col min="513" max="513" width="3.85546875" style="6" customWidth="1"/>
    <col min="514" max="514" width="44" style="6" customWidth="1"/>
    <col min="515" max="515" width="12.7109375" style="6" customWidth="1"/>
    <col min="516" max="516" width="8.28515625" style="6" customWidth="1"/>
    <col min="517" max="518" width="12.140625" style="6" customWidth="1"/>
    <col min="519" max="519" width="10.5703125" style="6"/>
    <col min="520" max="520" width="12.85546875" style="6" customWidth="1"/>
    <col min="521" max="521" width="12" style="6" customWidth="1"/>
    <col min="522" max="768" width="10.5703125" style="6"/>
    <col min="769" max="769" width="3.85546875" style="6" customWidth="1"/>
    <col min="770" max="770" width="44" style="6" customWidth="1"/>
    <col min="771" max="771" width="12.7109375" style="6" customWidth="1"/>
    <col min="772" max="772" width="8.28515625" style="6" customWidth="1"/>
    <col min="773" max="774" width="12.140625" style="6" customWidth="1"/>
    <col min="775" max="775" width="10.5703125" style="6"/>
    <col min="776" max="776" width="12.85546875" style="6" customWidth="1"/>
    <col min="777" max="777" width="12" style="6" customWidth="1"/>
    <col min="778" max="1023" width="10.5703125" style="6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380"/>
      <c r="B2" s="381"/>
      <c r="C2" s="381"/>
      <c r="D2" s="381"/>
      <c r="E2" s="381"/>
      <c r="F2" s="381"/>
      <c r="G2" s="6"/>
      <c r="H2" s="6"/>
      <c r="I2" s="380"/>
      <c r="J2" s="6"/>
      <c r="AMJ2"/>
    </row>
    <row r="3" spans="1:1024" s="16" customFormat="1">
      <c r="A3" s="380"/>
      <c r="B3" s="381"/>
      <c r="C3" s="381"/>
      <c r="D3" s="381"/>
      <c r="E3" s="381"/>
      <c r="F3" s="381"/>
      <c r="G3" s="6"/>
      <c r="H3" s="6"/>
      <c r="I3" s="380"/>
      <c r="J3" s="6"/>
      <c r="AMJ3"/>
    </row>
    <row r="4" spans="1:1024" s="338" customFormat="1" ht="12.75" customHeight="1">
      <c r="A4" s="711" t="s">
        <v>1474</v>
      </c>
      <c r="B4" s="711"/>
      <c r="C4" s="711"/>
      <c r="D4" s="711"/>
      <c r="E4" s="711"/>
      <c r="G4" s="382"/>
      <c r="H4" s="382"/>
      <c r="I4" s="382"/>
      <c r="J4" s="383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ht="89.25">
      <c r="A6" s="384">
        <v>1</v>
      </c>
      <c r="B6" s="313" t="s">
        <v>1475</v>
      </c>
      <c r="C6" s="385" t="s">
        <v>615</v>
      </c>
      <c r="D6" s="386">
        <v>200</v>
      </c>
      <c r="E6" s="387"/>
      <c r="F6" s="388"/>
      <c r="G6" s="101"/>
      <c r="H6" s="384"/>
      <c r="I6" s="388"/>
      <c r="J6" s="384"/>
    </row>
    <row r="7" spans="1:1024" ht="89.25">
      <c r="A7" s="384">
        <v>2</v>
      </c>
      <c r="B7" s="313" t="s">
        <v>1476</v>
      </c>
      <c r="C7" s="385" t="s">
        <v>615</v>
      </c>
      <c r="D7" s="386">
        <v>150</v>
      </c>
      <c r="E7" s="387"/>
      <c r="F7" s="388"/>
      <c r="G7" s="101"/>
      <c r="H7" s="384"/>
      <c r="I7" s="388"/>
      <c r="J7" s="384"/>
    </row>
    <row r="8" spans="1:1024" ht="89.25">
      <c r="A8" s="384">
        <v>3</v>
      </c>
      <c r="B8" s="313" t="s">
        <v>1477</v>
      </c>
      <c r="C8" s="385" t="s">
        <v>615</v>
      </c>
      <c r="D8" s="386">
        <v>150</v>
      </c>
      <c r="E8" s="387"/>
      <c r="F8" s="388"/>
      <c r="G8" s="101"/>
      <c r="H8" s="384"/>
      <c r="I8" s="388"/>
      <c r="J8" s="384"/>
    </row>
    <row r="9" spans="1:1024" ht="89.25">
      <c r="A9" s="384">
        <v>4</v>
      </c>
      <c r="B9" s="313" t="s">
        <v>1478</v>
      </c>
      <c r="C9" s="385" t="s">
        <v>615</v>
      </c>
      <c r="D9" s="386">
        <v>30</v>
      </c>
      <c r="E9" s="387"/>
      <c r="F9" s="388"/>
      <c r="G9" s="101"/>
      <c r="H9" s="384"/>
      <c r="I9" s="388"/>
      <c r="J9" s="384"/>
    </row>
    <row r="10" spans="1:1024" ht="89.25">
      <c r="A10" s="384">
        <v>5</v>
      </c>
      <c r="B10" s="313" t="s">
        <v>1479</v>
      </c>
      <c r="C10" s="385" t="s">
        <v>615</v>
      </c>
      <c r="D10" s="386">
        <v>30</v>
      </c>
      <c r="E10" s="387"/>
      <c r="F10" s="388"/>
      <c r="G10" s="101"/>
      <c r="H10" s="384"/>
      <c r="I10" s="388"/>
      <c r="J10" s="384"/>
    </row>
    <row r="11" spans="1:1024" s="5" customFormat="1" ht="102.75" customHeight="1">
      <c r="A11" s="384">
        <v>6</v>
      </c>
      <c r="B11" s="313" t="s">
        <v>1480</v>
      </c>
      <c r="C11" s="385" t="s">
        <v>615</v>
      </c>
      <c r="D11" s="386">
        <v>30</v>
      </c>
      <c r="E11" s="387"/>
      <c r="F11" s="388"/>
      <c r="G11" s="101"/>
      <c r="H11" s="384"/>
      <c r="I11" s="388"/>
      <c r="J11" s="384"/>
      <c r="K11" s="350"/>
      <c r="L11" s="350"/>
      <c r="AMJ11"/>
    </row>
    <row r="12" spans="1:1024" s="5" customFormat="1" ht="102" customHeight="1">
      <c r="A12" s="384">
        <v>7</v>
      </c>
      <c r="B12" s="313" t="s">
        <v>1481</v>
      </c>
      <c r="C12" s="385" t="s">
        <v>615</v>
      </c>
      <c r="D12" s="386">
        <v>30</v>
      </c>
      <c r="E12" s="387"/>
      <c r="F12" s="388"/>
      <c r="G12" s="101"/>
      <c r="H12" s="384"/>
      <c r="I12" s="388"/>
      <c r="J12" s="384"/>
      <c r="K12" s="1"/>
      <c r="L12" s="2"/>
      <c r="AMJ12"/>
    </row>
    <row r="13" spans="1:1024" ht="102">
      <c r="A13" s="384">
        <v>8</v>
      </c>
      <c r="B13" s="313" t="s">
        <v>1482</v>
      </c>
      <c r="C13" s="385" t="s">
        <v>615</v>
      </c>
      <c r="D13" s="386">
        <v>30</v>
      </c>
      <c r="E13" s="387"/>
      <c r="F13" s="388"/>
      <c r="G13" s="101"/>
      <c r="H13" s="384"/>
      <c r="I13" s="388"/>
      <c r="J13" s="384"/>
    </row>
    <row r="14" spans="1:1024" ht="76.5">
      <c r="A14" s="384">
        <v>9</v>
      </c>
      <c r="B14" s="389" t="s">
        <v>1483</v>
      </c>
      <c r="C14" s="390" t="s">
        <v>615</v>
      </c>
      <c r="D14" s="391">
        <v>30</v>
      </c>
      <c r="E14" s="392"/>
      <c r="F14" s="388"/>
      <c r="G14" s="101"/>
      <c r="H14" s="393"/>
      <c r="I14" s="388"/>
      <c r="J14" s="384"/>
    </row>
    <row r="15" spans="1:1024" ht="76.5">
      <c r="A15" s="384">
        <v>10</v>
      </c>
      <c r="B15" s="389" t="s">
        <v>1484</v>
      </c>
      <c r="C15" s="390" t="s">
        <v>615</v>
      </c>
      <c r="D15" s="391">
        <v>30</v>
      </c>
      <c r="E15" s="392"/>
      <c r="F15" s="388"/>
      <c r="G15" s="101"/>
      <c r="H15" s="393"/>
      <c r="I15" s="388"/>
      <c r="J15" s="384"/>
    </row>
    <row r="16" spans="1:1024" ht="76.5">
      <c r="A16" s="384">
        <v>11</v>
      </c>
      <c r="B16" s="389" t="s">
        <v>1485</v>
      </c>
      <c r="C16" s="390" t="s">
        <v>615</v>
      </c>
      <c r="D16" s="391">
        <v>120</v>
      </c>
      <c r="E16" s="392"/>
      <c r="F16" s="388"/>
      <c r="G16" s="101"/>
      <c r="H16" s="393"/>
      <c r="I16" s="388"/>
      <c r="J16" s="384"/>
    </row>
    <row r="17" spans="1:10" ht="38.25">
      <c r="A17" s="384">
        <v>12</v>
      </c>
      <c r="B17" s="313" t="s">
        <v>1486</v>
      </c>
      <c r="C17" s="385" t="s">
        <v>615</v>
      </c>
      <c r="D17" s="386">
        <v>100</v>
      </c>
      <c r="E17" s="387"/>
      <c r="F17" s="388"/>
      <c r="G17" s="101"/>
      <c r="H17" s="384"/>
      <c r="I17" s="388"/>
      <c r="J17" s="384"/>
    </row>
    <row r="18" spans="1:10" ht="38.25">
      <c r="A18" s="384">
        <v>13</v>
      </c>
      <c r="B18" s="313" t="s">
        <v>1487</v>
      </c>
      <c r="C18" s="385" t="s">
        <v>615</v>
      </c>
      <c r="D18" s="386">
        <v>100</v>
      </c>
      <c r="E18" s="387"/>
      <c r="F18" s="388"/>
      <c r="G18" s="101"/>
      <c r="H18" s="384"/>
      <c r="I18" s="388"/>
      <c r="J18" s="384"/>
    </row>
    <row r="19" spans="1:10" ht="25.5">
      <c r="A19" s="384">
        <v>14</v>
      </c>
      <c r="B19" s="313" t="s">
        <v>1488</v>
      </c>
      <c r="C19" s="385" t="s">
        <v>1489</v>
      </c>
      <c r="D19" s="386">
        <v>120</v>
      </c>
      <c r="E19" s="387"/>
      <c r="F19" s="388"/>
      <c r="G19" s="101"/>
      <c r="H19" s="384"/>
      <c r="I19" s="388"/>
      <c r="J19" s="384"/>
    </row>
    <row r="20" spans="1:10" ht="63.75">
      <c r="A20" s="384">
        <v>15</v>
      </c>
      <c r="B20" s="241" t="s">
        <v>1490</v>
      </c>
      <c r="C20" s="385" t="s">
        <v>1489</v>
      </c>
      <c r="D20" s="386">
        <v>120</v>
      </c>
      <c r="E20" s="394"/>
      <c r="F20" s="388"/>
      <c r="G20" s="101"/>
      <c r="H20" s="384"/>
      <c r="I20" s="388"/>
      <c r="J20" s="384"/>
    </row>
    <row r="21" spans="1:10" ht="43.5">
      <c r="A21" s="384">
        <v>16</v>
      </c>
      <c r="B21" s="241" t="s">
        <v>1491</v>
      </c>
      <c r="C21" s="384" t="s">
        <v>1492</v>
      </c>
      <c r="D21" s="386">
        <v>120</v>
      </c>
      <c r="E21" s="394"/>
      <c r="F21" s="388"/>
      <c r="G21" s="101"/>
      <c r="H21" s="384"/>
      <c r="I21" s="388"/>
      <c r="J21" s="384"/>
    </row>
    <row r="22" spans="1:10">
      <c r="A22" s="384"/>
      <c r="B22" s="395" t="s">
        <v>1470</v>
      </c>
      <c r="C22" s="385"/>
      <c r="D22" s="396"/>
      <c r="E22" s="242"/>
      <c r="F22" s="388"/>
      <c r="G22" s="397"/>
      <c r="H22" s="384"/>
      <c r="I22" s="388"/>
      <c r="J22" s="384"/>
    </row>
    <row r="23" spans="1:10">
      <c r="A23" s="258"/>
      <c r="B23" s="258"/>
      <c r="C23" s="258"/>
      <c r="D23" s="258"/>
      <c r="E23" s="258"/>
      <c r="F23" s="258"/>
      <c r="G23" s="258"/>
      <c r="H23" s="258"/>
      <c r="I23" s="258"/>
      <c r="J23" s="258"/>
    </row>
    <row r="24" spans="1:10">
      <c r="A24" s="258"/>
      <c r="B24" s="259" t="s">
        <v>939</v>
      </c>
      <c r="C24" s="259"/>
      <c r="D24" s="259"/>
      <c r="E24" s="259"/>
      <c r="F24" s="259"/>
      <c r="G24" s="259" t="s">
        <v>1100</v>
      </c>
      <c r="H24" s="259"/>
      <c r="I24" s="259"/>
      <c r="J24" s="258"/>
    </row>
    <row r="25" spans="1:10">
      <c r="A25" s="258"/>
      <c r="B25" s="259" t="s">
        <v>1101</v>
      </c>
      <c r="C25" s="259"/>
      <c r="D25" s="259"/>
      <c r="E25" s="259"/>
      <c r="F25" s="259"/>
      <c r="G25" s="259" t="s">
        <v>1102</v>
      </c>
      <c r="H25" s="259"/>
      <c r="I25" s="258"/>
      <c r="J25" s="258"/>
    </row>
  </sheetData>
  <mergeCells count="1">
    <mergeCell ref="A4:E4"/>
  </mergeCells>
  <pageMargins left="0.78749999999999998" right="0.78749999999999998" top="1.05277777777778" bottom="1.05277777777778" header="0.78749999999999998" footer="0.78749999999999998"/>
  <pageSetup paperSize="9" scale="61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71"/>
  <sheetViews>
    <sheetView zoomScale="110" zoomScaleNormal="110" workbookViewId="0">
      <selection activeCell="E5" sqref="E5:I67"/>
    </sheetView>
  </sheetViews>
  <sheetFormatPr defaultColWidth="10.5703125" defaultRowHeight="15"/>
  <cols>
    <col min="1" max="1" width="3.28515625" style="6" customWidth="1"/>
    <col min="2" max="2" width="40" style="6" customWidth="1"/>
    <col min="3" max="3" width="22.85546875" style="6" customWidth="1"/>
    <col min="4" max="4" width="9.42578125" style="6" customWidth="1"/>
    <col min="5" max="5" width="12.28515625" style="6" customWidth="1"/>
    <col min="6" max="7" width="10.5703125" style="6"/>
    <col min="8" max="8" width="12.5703125" style="6" customWidth="1"/>
    <col min="9" max="9" width="12" style="6" customWidth="1"/>
    <col min="10" max="10" width="26.140625" style="6" customWidth="1"/>
    <col min="11" max="256" width="10.5703125" style="6"/>
    <col min="257" max="257" width="3.28515625" style="6" customWidth="1"/>
    <col min="258" max="258" width="40" style="6" customWidth="1"/>
    <col min="259" max="259" width="22.85546875" style="6" customWidth="1"/>
    <col min="260" max="260" width="9.42578125" style="6" customWidth="1"/>
    <col min="261" max="261" width="12.28515625" style="6" customWidth="1"/>
    <col min="262" max="263" width="10.5703125" style="6"/>
    <col min="264" max="264" width="12.5703125" style="6" customWidth="1"/>
    <col min="265" max="265" width="12" style="6" customWidth="1"/>
    <col min="266" max="512" width="10.5703125" style="6"/>
    <col min="513" max="513" width="3.28515625" style="6" customWidth="1"/>
    <col min="514" max="514" width="40" style="6" customWidth="1"/>
    <col min="515" max="515" width="22.85546875" style="6" customWidth="1"/>
    <col min="516" max="516" width="9.42578125" style="6" customWidth="1"/>
    <col min="517" max="517" width="12.28515625" style="6" customWidth="1"/>
    <col min="518" max="519" width="10.5703125" style="6"/>
    <col min="520" max="520" width="12.5703125" style="6" customWidth="1"/>
    <col min="521" max="521" width="12" style="6" customWidth="1"/>
    <col min="522" max="768" width="10.5703125" style="6"/>
    <col min="769" max="769" width="3.28515625" style="6" customWidth="1"/>
    <col min="770" max="770" width="40" style="6" customWidth="1"/>
    <col min="771" max="771" width="22.85546875" style="6" customWidth="1"/>
    <col min="772" max="772" width="9.42578125" style="6" customWidth="1"/>
    <col min="773" max="773" width="12.28515625" style="6" customWidth="1"/>
    <col min="774" max="775" width="10.5703125" style="6"/>
    <col min="776" max="776" width="12.5703125" style="6" customWidth="1"/>
    <col min="777" max="777" width="12" style="6" customWidth="1"/>
    <col min="778" max="1022" width="10.5703125" style="6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380"/>
      <c r="B2" s="381"/>
      <c r="C2" s="381"/>
      <c r="D2" s="381"/>
      <c r="E2" s="381"/>
      <c r="F2" s="381"/>
      <c r="G2" s="6"/>
      <c r="H2" s="6"/>
      <c r="I2" s="380"/>
      <c r="J2" s="6"/>
      <c r="AMI2"/>
      <c r="AMJ2"/>
    </row>
    <row r="3" spans="1:1024" s="16" customFormat="1">
      <c r="A3" s="398" t="s">
        <v>1493</v>
      </c>
      <c r="B3" s="367"/>
      <c r="C3" s="367"/>
      <c r="D3" s="367"/>
      <c r="E3" s="367"/>
      <c r="F3" s="367"/>
      <c r="G3" s="367"/>
      <c r="H3" s="367"/>
      <c r="I3" s="367"/>
      <c r="J3" s="367"/>
      <c r="AMI3"/>
      <c r="AMJ3"/>
    </row>
    <row r="4" spans="1:1024" s="21" customFormat="1" ht="38.25">
      <c r="A4" s="124" t="s">
        <v>2</v>
      </c>
      <c r="B4" s="124" t="s">
        <v>3</v>
      </c>
      <c r="C4" s="124" t="s">
        <v>4</v>
      </c>
      <c r="D4" s="124" t="s">
        <v>5</v>
      </c>
      <c r="E4" s="124" t="s">
        <v>6</v>
      </c>
      <c r="F4" s="124" t="s">
        <v>7</v>
      </c>
      <c r="G4" s="124" t="s">
        <v>8</v>
      </c>
      <c r="H4" s="124" t="s">
        <v>9</v>
      </c>
      <c r="I4" s="124" t="s">
        <v>10</v>
      </c>
      <c r="J4" s="124" t="s">
        <v>11</v>
      </c>
      <c r="AMI4"/>
      <c r="AMJ4"/>
    </row>
    <row r="5" spans="1:1024" s="21" customFormat="1" ht="26.25" thickBot="1">
      <c r="A5" s="399">
        <v>1</v>
      </c>
      <c r="B5" s="400" t="s">
        <v>1494</v>
      </c>
      <c r="C5" s="401" t="s">
        <v>801</v>
      </c>
      <c r="D5" s="402">
        <v>3</v>
      </c>
      <c r="E5" s="403"/>
      <c r="F5" s="404"/>
      <c r="G5" s="288"/>
      <c r="H5" s="405"/>
      <c r="I5" s="406"/>
      <c r="J5" s="23"/>
      <c r="AMI5"/>
      <c r="AMJ5"/>
    </row>
    <row r="6" spans="1:1024" ht="39" thickBot="1">
      <c r="A6" s="399">
        <v>2</v>
      </c>
      <c r="B6" s="407" t="s">
        <v>1495</v>
      </c>
      <c r="C6" s="242" t="s">
        <v>1496</v>
      </c>
      <c r="D6" s="408">
        <v>3</v>
      </c>
      <c r="E6" s="403"/>
      <c r="F6" s="404"/>
      <c r="G6" s="288"/>
      <c r="H6" s="409"/>
      <c r="I6" s="406"/>
      <c r="J6" s="23"/>
    </row>
    <row r="7" spans="1:1024" ht="15.75" thickBot="1">
      <c r="A7" s="399">
        <v>3</v>
      </c>
      <c r="B7" s="407" t="s">
        <v>1497</v>
      </c>
      <c r="C7" s="242" t="s">
        <v>1498</v>
      </c>
      <c r="D7" s="408">
        <v>10</v>
      </c>
      <c r="E7" s="403"/>
      <c r="F7" s="404"/>
      <c r="G7" s="288"/>
      <c r="H7" s="409"/>
      <c r="I7" s="406"/>
      <c r="J7" s="23"/>
    </row>
    <row r="8" spans="1:1024" ht="15.75" thickBot="1">
      <c r="A8" s="399">
        <v>4</v>
      </c>
      <c r="B8" s="410" t="s">
        <v>1499</v>
      </c>
      <c r="C8" s="56" t="s">
        <v>1500</v>
      </c>
      <c r="D8" s="105">
        <v>60</v>
      </c>
      <c r="E8" s="403"/>
      <c r="F8" s="404"/>
      <c r="G8" s="288"/>
      <c r="H8" s="107"/>
      <c r="I8" s="406"/>
      <c r="J8" s="23"/>
    </row>
    <row r="9" spans="1:1024" ht="102.75" thickBot="1">
      <c r="A9" s="399">
        <v>5</v>
      </c>
      <c r="B9" s="407" t="s">
        <v>1501</v>
      </c>
      <c r="C9" s="242" t="s">
        <v>738</v>
      </c>
      <c r="D9" s="411">
        <v>50</v>
      </c>
      <c r="E9" s="403"/>
      <c r="F9" s="404"/>
      <c r="G9" s="288"/>
      <c r="H9" s="409"/>
      <c r="I9" s="406"/>
      <c r="J9" s="23"/>
    </row>
    <row r="10" spans="1:1024" ht="39" thickBot="1">
      <c r="A10" s="399">
        <v>6</v>
      </c>
      <c r="B10" s="412" t="s">
        <v>1502</v>
      </c>
      <c r="C10" s="413" t="s">
        <v>1489</v>
      </c>
      <c r="D10" s="311">
        <v>1400</v>
      </c>
      <c r="E10" s="403"/>
      <c r="F10" s="404"/>
      <c r="G10" s="288"/>
      <c r="H10" s="409"/>
      <c r="I10" s="406"/>
      <c r="J10" s="23"/>
    </row>
    <row r="11" spans="1:1024" ht="26.25" customHeight="1" thickBot="1">
      <c r="A11" s="399">
        <v>7</v>
      </c>
      <c r="B11" s="414" t="s">
        <v>1503</v>
      </c>
      <c r="C11" s="56" t="s">
        <v>696</v>
      </c>
      <c r="D11" s="105">
        <v>150</v>
      </c>
      <c r="E11" s="403"/>
      <c r="F11" s="404"/>
      <c r="G11" s="288"/>
      <c r="H11" s="107"/>
      <c r="I11" s="406"/>
      <c r="J11" s="23"/>
    </row>
    <row r="12" spans="1:1024" ht="25.5" thickBot="1">
      <c r="A12" s="399">
        <v>8</v>
      </c>
      <c r="B12" s="414" t="s">
        <v>1504</v>
      </c>
      <c r="C12" s="56" t="s">
        <v>696</v>
      </c>
      <c r="D12" s="105">
        <v>12</v>
      </c>
      <c r="E12" s="403"/>
      <c r="F12" s="404"/>
      <c r="G12" s="288"/>
      <c r="H12" s="107"/>
      <c r="I12" s="406"/>
      <c r="J12" s="23"/>
    </row>
    <row r="13" spans="1:1024" ht="15.75" thickBot="1">
      <c r="A13" s="399">
        <v>9</v>
      </c>
      <c r="B13" s="410" t="s">
        <v>1505</v>
      </c>
      <c r="C13" s="56" t="s">
        <v>1506</v>
      </c>
      <c r="D13" s="105">
        <v>5</v>
      </c>
      <c r="E13" s="403"/>
      <c r="F13" s="404"/>
      <c r="G13" s="288"/>
      <c r="H13" s="107"/>
      <c r="I13" s="406"/>
      <c r="J13" s="23"/>
    </row>
    <row r="14" spans="1:1024" ht="15.75" thickBot="1">
      <c r="A14" s="399">
        <v>10</v>
      </c>
      <c r="B14" s="410" t="s">
        <v>1507</v>
      </c>
      <c r="C14" s="56" t="s">
        <v>1508</v>
      </c>
      <c r="D14" s="105">
        <v>6</v>
      </c>
      <c r="E14" s="403"/>
      <c r="F14" s="404"/>
      <c r="G14" s="288"/>
      <c r="H14" s="107"/>
      <c r="I14" s="406"/>
      <c r="J14" s="23"/>
    </row>
    <row r="15" spans="1:1024" ht="15.75" thickBot="1">
      <c r="A15" s="399">
        <v>11</v>
      </c>
      <c r="B15" s="410" t="s">
        <v>1509</v>
      </c>
      <c r="C15" s="56" t="s">
        <v>557</v>
      </c>
      <c r="D15" s="105">
        <v>5</v>
      </c>
      <c r="E15" s="403"/>
      <c r="F15" s="404"/>
      <c r="G15" s="288"/>
      <c r="H15" s="107"/>
      <c r="I15" s="406"/>
      <c r="J15" s="23"/>
    </row>
    <row r="16" spans="1:1024" ht="15.75" thickBot="1">
      <c r="A16" s="399">
        <v>12</v>
      </c>
      <c r="B16" s="412" t="s">
        <v>1510</v>
      </c>
      <c r="C16" s="413" t="s">
        <v>1511</v>
      </c>
      <c r="D16" s="311">
        <v>60</v>
      </c>
      <c r="E16" s="403"/>
      <c r="F16" s="404"/>
      <c r="G16" s="288"/>
      <c r="H16" s="409"/>
      <c r="I16" s="406"/>
      <c r="J16" s="23"/>
    </row>
    <row r="17" spans="1:1024" ht="15.75" thickBot="1">
      <c r="A17" s="399">
        <v>13</v>
      </c>
      <c r="B17" s="412" t="s">
        <v>1512</v>
      </c>
      <c r="C17" s="56" t="s">
        <v>1513</v>
      </c>
      <c r="D17" s="105">
        <v>80</v>
      </c>
      <c r="E17" s="403"/>
      <c r="F17" s="404"/>
      <c r="G17" s="288"/>
      <c r="H17" s="107"/>
      <c r="I17" s="406"/>
      <c r="J17" s="23"/>
    </row>
    <row r="18" spans="1:1024" ht="27" thickBot="1">
      <c r="A18" s="399">
        <v>14</v>
      </c>
      <c r="B18" s="412" t="s">
        <v>1514</v>
      </c>
      <c r="C18" s="56" t="s">
        <v>1515</v>
      </c>
      <c r="D18" s="105">
        <v>2</v>
      </c>
      <c r="E18" s="403"/>
      <c r="F18" s="404"/>
      <c r="G18" s="288"/>
      <c r="H18" s="107"/>
      <c r="I18" s="406"/>
      <c r="J18" s="23"/>
    </row>
    <row r="19" spans="1:1024" ht="15.75" thickBot="1">
      <c r="A19" s="399">
        <v>15</v>
      </c>
      <c r="B19" s="410" t="s">
        <v>1516</v>
      </c>
      <c r="C19" s="56" t="s">
        <v>915</v>
      </c>
      <c r="D19" s="105">
        <v>100</v>
      </c>
      <c r="E19" s="403"/>
      <c r="F19" s="404"/>
      <c r="G19" s="288"/>
      <c r="H19" s="415"/>
      <c r="I19" s="406"/>
      <c r="J19" s="23"/>
    </row>
    <row r="20" spans="1:1024" ht="15.75" thickBot="1">
      <c r="A20" s="399">
        <v>16</v>
      </c>
      <c r="B20" s="410" t="s">
        <v>1516</v>
      </c>
      <c r="C20" s="56" t="s">
        <v>36</v>
      </c>
      <c r="D20" s="105">
        <v>10</v>
      </c>
      <c r="E20" s="403"/>
      <c r="F20" s="404"/>
      <c r="G20" s="288"/>
      <c r="H20" s="107"/>
      <c r="I20" s="406"/>
      <c r="J20" s="23"/>
    </row>
    <row r="21" spans="1:1024" ht="36.75" customHeight="1" thickBot="1">
      <c r="A21" s="399">
        <v>17</v>
      </c>
      <c r="B21" s="414" t="s">
        <v>1517</v>
      </c>
      <c r="C21" s="56" t="s">
        <v>1518</v>
      </c>
      <c r="D21" s="105">
        <v>200</v>
      </c>
      <c r="E21" s="403"/>
      <c r="F21" s="404"/>
      <c r="G21" s="288"/>
      <c r="H21" s="107"/>
      <c r="I21" s="406"/>
      <c r="J21" s="23"/>
    </row>
    <row r="22" spans="1:1024" ht="36.75" customHeight="1" thickBot="1">
      <c r="A22" s="399">
        <v>18</v>
      </c>
      <c r="B22" s="414" t="s">
        <v>1517</v>
      </c>
      <c r="C22" s="56" t="s">
        <v>1519</v>
      </c>
      <c r="D22" s="105">
        <v>100</v>
      </c>
      <c r="E22" s="403"/>
      <c r="F22" s="404"/>
      <c r="G22" s="288"/>
      <c r="H22" s="107"/>
      <c r="I22" s="406"/>
      <c r="J22" s="23"/>
    </row>
    <row r="23" spans="1:1024" ht="36.75" customHeight="1" thickBot="1">
      <c r="A23" s="399">
        <v>19</v>
      </c>
      <c r="B23" s="414" t="s">
        <v>1520</v>
      </c>
      <c r="C23" s="56" t="s">
        <v>1521</v>
      </c>
      <c r="D23" s="105">
        <v>2</v>
      </c>
      <c r="E23" s="403"/>
      <c r="F23" s="404"/>
      <c r="G23" s="288"/>
      <c r="H23" s="107"/>
      <c r="I23" s="406"/>
      <c r="J23" s="23"/>
    </row>
    <row r="24" spans="1:1024" ht="36.75" customHeight="1" thickBot="1">
      <c r="A24" s="399">
        <v>20</v>
      </c>
      <c r="B24" s="414" t="s">
        <v>1522</v>
      </c>
      <c r="C24" s="56" t="s">
        <v>1523</v>
      </c>
      <c r="D24" s="105">
        <v>12</v>
      </c>
      <c r="E24" s="403"/>
      <c r="F24" s="404"/>
      <c r="G24" s="288"/>
      <c r="H24" s="107"/>
      <c r="I24" s="406"/>
      <c r="J24" s="23"/>
    </row>
    <row r="25" spans="1:1024" ht="15.75" thickBot="1">
      <c r="A25" s="399">
        <v>21</v>
      </c>
      <c r="B25" s="412" t="s">
        <v>1524</v>
      </c>
      <c r="C25" s="413" t="s">
        <v>1525</v>
      </c>
      <c r="D25" s="311">
        <v>30</v>
      </c>
      <c r="E25" s="403"/>
      <c r="F25" s="404"/>
      <c r="G25" s="288"/>
      <c r="H25" s="409"/>
      <c r="I25" s="406"/>
      <c r="J25" s="23"/>
    </row>
    <row r="26" spans="1:1024" ht="26.25" thickBot="1">
      <c r="A26" s="399">
        <v>22</v>
      </c>
      <c r="B26" s="412" t="s">
        <v>1526</v>
      </c>
      <c r="C26" s="413" t="s">
        <v>801</v>
      </c>
      <c r="D26" s="311">
        <v>6</v>
      </c>
      <c r="E26" s="403"/>
      <c r="F26" s="404"/>
      <c r="G26" s="288"/>
      <c r="H26" s="409"/>
      <c r="I26" s="406"/>
      <c r="J26" s="23"/>
    </row>
    <row r="27" spans="1:1024" s="5" customFormat="1" ht="28.5" customHeight="1" thickBot="1">
      <c r="A27" s="399">
        <v>23</v>
      </c>
      <c r="B27" s="416" t="s">
        <v>1527</v>
      </c>
      <c r="C27" s="417" t="s">
        <v>1528</v>
      </c>
      <c r="D27" s="418">
        <v>4</v>
      </c>
      <c r="E27" s="403"/>
      <c r="F27" s="404"/>
      <c r="G27" s="288"/>
      <c r="H27" s="409"/>
      <c r="I27" s="406"/>
      <c r="J27" s="23"/>
      <c r="K27" s="350"/>
      <c r="L27" s="350"/>
      <c r="AMI27"/>
      <c r="AMJ27"/>
    </row>
    <row r="28" spans="1:1024" ht="51.75" thickBot="1">
      <c r="A28" s="399">
        <v>24</v>
      </c>
      <c r="B28" s="407" t="s">
        <v>1529</v>
      </c>
      <c r="C28" s="413" t="s">
        <v>442</v>
      </c>
      <c r="D28" s="311">
        <v>10</v>
      </c>
      <c r="E28" s="403"/>
      <c r="F28" s="404"/>
      <c r="G28" s="288"/>
      <c r="H28" s="409"/>
      <c r="I28" s="406"/>
      <c r="J28" s="23"/>
    </row>
    <row r="29" spans="1:1024" ht="15.75" thickBot="1">
      <c r="A29" s="399">
        <v>25</v>
      </c>
      <c r="B29" s="407" t="s">
        <v>1530</v>
      </c>
      <c r="C29" s="413" t="s">
        <v>214</v>
      </c>
      <c r="D29" s="311">
        <v>5</v>
      </c>
      <c r="E29" s="403"/>
      <c r="F29" s="404"/>
      <c r="G29" s="288"/>
      <c r="H29" s="409"/>
      <c r="I29" s="406"/>
      <c r="J29" s="23"/>
    </row>
    <row r="30" spans="1:1024" ht="15.75" thickBot="1">
      <c r="A30" s="399">
        <v>26</v>
      </c>
      <c r="B30" s="407" t="s">
        <v>1531</v>
      </c>
      <c r="C30" s="413" t="s">
        <v>557</v>
      </c>
      <c r="D30" s="311">
        <v>21</v>
      </c>
      <c r="E30" s="403"/>
      <c r="F30" s="404"/>
      <c r="G30" s="288"/>
      <c r="H30" s="409"/>
      <c r="I30" s="406"/>
      <c r="J30" s="23"/>
    </row>
    <row r="31" spans="1:1024" ht="15.75" thickBot="1">
      <c r="A31" s="399">
        <v>27</v>
      </c>
      <c r="B31" s="410" t="s">
        <v>1532</v>
      </c>
      <c r="C31" s="56" t="s">
        <v>1533</v>
      </c>
      <c r="D31" s="105">
        <v>6</v>
      </c>
      <c r="E31" s="403"/>
      <c r="F31" s="404"/>
      <c r="G31" s="288"/>
      <c r="H31" s="107"/>
      <c r="I31" s="406"/>
      <c r="J31" s="23"/>
    </row>
    <row r="32" spans="1:1024" ht="15.75" thickBot="1">
      <c r="A32" s="399">
        <v>28</v>
      </c>
      <c r="B32" s="410" t="s">
        <v>1534</v>
      </c>
      <c r="C32" s="56" t="s">
        <v>214</v>
      </c>
      <c r="D32" s="105">
        <v>6</v>
      </c>
      <c r="E32" s="403"/>
      <c r="F32" s="404"/>
      <c r="G32" s="288"/>
      <c r="H32" s="107"/>
      <c r="I32" s="406"/>
      <c r="J32" s="23"/>
    </row>
    <row r="33" spans="1:10" ht="15.75" thickBot="1">
      <c r="A33" s="399">
        <v>29</v>
      </c>
      <c r="B33" s="410" t="s">
        <v>1535</v>
      </c>
      <c r="C33" s="56" t="s">
        <v>1536</v>
      </c>
      <c r="D33" s="105">
        <v>5</v>
      </c>
      <c r="E33" s="403"/>
      <c r="F33" s="404"/>
      <c r="G33" s="288"/>
      <c r="H33" s="107"/>
      <c r="I33" s="406"/>
      <c r="J33" s="23"/>
    </row>
    <row r="34" spans="1:10" ht="15.75" thickBot="1">
      <c r="A34" s="399">
        <v>30</v>
      </c>
      <c r="B34" s="412" t="s">
        <v>1537</v>
      </c>
      <c r="C34" s="413" t="s">
        <v>1538</v>
      </c>
      <c r="D34" s="311">
        <v>60</v>
      </c>
      <c r="E34" s="403"/>
      <c r="F34" s="404"/>
      <c r="G34" s="288"/>
      <c r="H34" s="409"/>
      <c r="I34" s="406"/>
      <c r="J34" s="23"/>
    </row>
    <row r="35" spans="1:10" ht="39" thickBot="1">
      <c r="A35" s="399">
        <v>31</v>
      </c>
      <c r="B35" s="412" t="s">
        <v>1539</v>
      </c>
      <c r="C35" s="413" t="s">
        <v>386</v>
      </c>
      <c r="D35" s="311">
        <v>600</v>
      </c>
      <c r="E35" s="403"/>
      <c r="F35" s="404"/>
      <c r="G35" s="288"/>
      <c r="H35" s="409"/>
      <c r="I35" s="406"/>
      <c r="J35" s="23"/>
    </row>
    <row r="36" spans="1:10" ht="15.75" thickBot="1">
      <c r="A36" s="399">
        <v>32</v>
      </c>
      <c r="B36" s="412" t="s">
        <v>1540</v>
      </c>
      <c r="C36" s="413" t="s">
        <v>386</v>
      </c>
      <c r="D36" s="311">
        <v>100</v>
      </c>
      <c r="E36" s="403"/>
      <c r="F36" s="404"/>
      <c r="G36" s="288"/>
      <c r="H36" s="409"/>
      <c r="I36" s="406"/>
      <c r="J36" s="23"/>
    </row>
    <row r="37" spans="1:10" ht="26.25" thickBot="1">
      <c r="A37" s="399">
        <v>33</v>
      </c>
      <c r="B37" s="412" t="s">
        <v>1541</v>
      </c>
      <c r="C37" s="413" t="s">
        <v>1489</v>
      </c>
      <c r="D37" s="311">
        <v>60</v>
      </c>
      <c r="E37" s="403"/>
      <c r="F37" s="404"/>
      <c r="G37" s="288"/>
      <c r="H37" s="409"/>
      <c r="I37" s="406"/>
      <c r="J37" s="23"/>
    </row>
    <row r="38" spans="1:10" ht="15.75" thickBot="1">
      <c r="A38" s="399">
        <v>34</v>
      </c>
      <c r="B38" s="412" t="s">
        <v>1542</v>
      </c>
      <c r="C38" s="413" t="s">
        <v>1543</v>
      </c>
      <c r="D38" s="311">
        <v>150</v>
      </c>
      <c r="E38" s="403"/>
      <c r="F38" s="404"/>
      <c r="G38" s="288"/>
      <c r="H38" s="409"/>
      <c r="I38" s="406"/>
      <c r="J38" s="23"/>
    </row>
    <row r="39" spans="1:10" ht="15.75" thickBot="1">
      <c r="A39" s="399">
        <v>35</v>
      </c>
      <c r="B39" s="419" t="s">
        <v>1544</v>
      </c>
      <c r="C39" s="417" t="s">
        <v>1545</v>
      </c>
      <c r="D39" s="413">
        <v>50</v>
      </c>
      <c r="E39" s="403"/>
      <c r="F39" s="404"/>
      <c r="G39" s="288"/>
      <c r="H39" s="409"/>
      <c r="I39" s="406"/>
      <c r="J39" s="23"/>
    </row>
    <row r="40" spans="1:10" ht="15.75" thickBot="1">
      <c r="A40" s="399">
        <v>36</v>
      </c>
      <c r="B40" s="419" t="s">
        <v>1546</v>
      </c>
      <c r="C40" s="417" t="s">
        <v>1547</v>
      </c>
      <c r="D40" s="413">
        <v>3</v>
      </c>
      <c r="E40" s="403"/>
      <c r="F40" s="404"/>
      <c r="G40" s="288"/>
      <c r="H40" s="409"/>
      <c r="I40" s="406"/>
      <c r="J40" s="23"/>
    </row>
    <row r="41" spans="1:10" ht="15.75" thickBot="1">
      <c r="A41" s="399">
        <v>37</v>
      </c>
      <c r="B41" s="412" t="s">
        <v>1548</v>
      </c>
      <c r="C41" s="413" t="s">
        <v>1489</v>
      </c>
      <c r="D41" s="311">
        <v>10</v>
      </c>
      <c r="E41" s="403"/>
      <c r="F41" s="404"/>
      <c r="G41" s="288"/>
      <c r="H41" s="409"/>
      <c r="I41" s="406"/>
      <c r="J41" s="23"/>
    </row>
    <row r="42" spans="1:10" ht="15.75" thickBot="1">
      <c r="A42" s="399">
        <v>38</v>
      </c>
      <c r="B42" s="412" t="s">
        <v>1549</v>
      </c>
      <c r="C42" s="413" t="s">
        <v>1550</v>
      </c>
      <c r="D42" s="311">
        <v>10</v>
      </c>
      <c r="E42" s="403"/>
      <c r="F42" s="404"/>
      <c r="G42" s="288"/>
      <c r="H42" s="409"/>
      <c r="I42" s="406"/>
      <c r="J42" s="23"/>
    </row>
    <row r="43" spans="1:10" ht="15.75" thickBot="1">
      <c r="A43" s="399">
        <v>39</v>
      </c>
      <c r="B43" s="412" t="s">
        <v>1551</v>
      </c>
      <c r="C43" s="413" t="s">
        <v>1552</v>
      </c>
      <c r="D43" s="311">
        <v>3</v>
      </c>
      <c r="E43" s="403"/>
      <c r="F43" s="404"/>
      <c r="G43" s="288"/>
      <c r="H43" s="409"/>
      <c r="I43" s="406"/>
      <c r="J43" s="23"/>
    </row>
    <row r="44" spans="1:10" ht="15.75" thickBot="1">
      <c r="A44" s="399">
        <v>40</v>
      </c>
      <c r="B44" s="412" t="s">
        <v>1553</v>
      </c>
      <c r="C44" s="413" t="s">
        <v>1554</v>
      </c>
      <c r="D44" s="311">
        <v>100</v>
      </c>
      <c r="E44" s="403"/>
      <c r="F44" s="404"/>
      <c r="G44" s="288"/>
      <c r="H44" s="409"/>
      <c r="I44" s="406"/>
      <c r="J44" s="23"/>
    </row>
    <row r="45" spans="1:10" ht="15.75" thickBot="1">
      <c r="A45" s="399">
        <v>41</v>
      </c>
      <c r="B45" s="412" t="s">
        <v>1555</v>
      </c>
      <c r="C45" s="413" t="s">
        <v>1554</v>
      </c>
      <c r="D45" s="311">
        <v>60</v>
      </c>
      <c r="E45" s="403"/>
      <c r="F45" s="404"/>
      <c r="G45" s="288"/>
      <c r="H45" s="409"/>
      <c r="I45" s="406"/>
      <c r="J45" s="23"/>
    </row>
    <row r="46" spans="1:10" ht="61.5" thickBot="1">
      <c r="A46" s="399">
        <v>42</v>
      </c>
      <c r="B46" s="414" t="s">
        <v>1556</v>
      </c>
      <c r="C46" s="274" t="s">
        <v>1433</v>
      </c>
      <c r="D46" s="420">
        <v>10</v>
      </c>
      <c r="E46" s="403"/>
      <c r="F46" s="404"/>
      <c r="G46" s="288"/>
      <c r="H46" s="421"/>
      <c r="I46" s="406"/>
      <c r="J46" s="23"/>
    </row>
    <row r="47" spans="1:10" ht="49.5" thickBot="1">
      <c r="A47" s="399">
        <v>43</v>
      </c>
      <c r="B47" s="414" t="s">
        <v>1557</v>
      </c>
      <c r="C47" s="56" t="s">
        <v>1558</v>
      </c>
      <c r="D47" s="56">
        <v>10</v>
      </c>
      <c r="E47" s="403"/>
      <c r="F47" s="404"/>
      <c r="G47" s="288"/>
      <c r="H47" s="107"/>
      <c r="I47" s="406"/>
      <c r="J47" s="23"/>
    </row>
    <row r="48" spans="1:10" ht="37.5" thickBot="1">
      <c r="A48" s="399">
        <v>44</v>
      </c>
      <c r="B48" s="414" t="s">
        <v>1559</v>
      </c>
      <c r="C48" s="56" t="s">
        <v>1560</v>
      </c>
      <c r="D48" s="56">
        <v>100</v>
      </c>
      <c r="E48" s="403"/>
      <c r="F48" s="404"/>
      <c r="G48" s="288"/>
      <c r="H48" s="107"/>
      <c r="I48" s="406"/>
      <c r="J48" s="23"/>
    </row>
    <row r="49" spans="1:10" ht="15.75" thickBot="1">
      <c r="A49" s="399">
        <v>45</v>
      </c>
      <c r="B49" s="412" t="s">
        <v>1561</v>
      </c>
      <c r="C49" s="413" t="s">
        <v>1562</v>
      </c>
      <c r="D49" s="311">
        <v>20</v>
      </c>
      <c r="E49" s="403"/>
      <c r="F49" s="404"/>
      <c r="G49" s="288"/>
      <c r="H49" s="409"/>
      <c r="I49" s="406"/>
      <c r="J49" s="23"/>
    </row>
    <row r="50" spans="1:10" ht="26.25" thickBot="1">
      <c r="A50" s="399">
        <v>46</v>
      </c>
      <c r="B50" s="412" t="s">
        <v>1563</v>
      </c>
      <c r="C50" s="413" t="s">
        <v>1564</v>
      </c>
      <c r="D50" s="311">
        <v>5</v>
      </c>
      <c r="E50" s="403"/>
      <c r="F50" s="404"/>
      <c r="G50" s="288"/>
      <c r="H50" s="409"/>
      <c r="I50" s="406"/>
      <c r="J50" s="23"/>
    </row>
    <row r="51" spans="1:10" ht="15.75" thickBot="1">
      <c r="A51" s="399">
        <v>47</v>
      </c>
      <c r="B51" s="412" t="s">
        <v>1565</v>
      </c>
      <c r="C51" s="413" t="s">
        <v>1566</v>
      </c>
      <c r="D51" s="311">
        <v>10</v>
      </c>
      <c r="E51" s="403"/>
      <c r="F51" s="404"/>
      <c r="G51" s="288"/>
      <c r="H51" s="409"/>
      <c r="I51" s="406"/>
      <c r="J51" s="23"/>
    </row>
    <row r="52" spans="1:10" ht="15.75" thickBot="1">
      <c r="A52" s="399">
        <v>48</v>
      </c>
      <c r="B52" s="412" t="s">
        <v>1567</v>
      </c>
      <c r="C52" s="413" t="s">
        <v>1568</v>
      </c>
      <c r="D52" s="311">
        <v>200</v>
      </c>
      <c r="E52" s="403"/>
      <c r="F52" s="404"/>
      <c r="G52" s="288"/>
      <c r="H52" s="409"/>
      <c r="I52" s="406"/>
      <c r="J52" s="23"/>
    </row>
    <row r="53" spans="1:10" ht="15.75" thickBot="1">
      <c r="A53" s="399">
        <v>49</v>
      </c>
      <c r="B53" s="412" t="s">
        <v>1569</v>
      </c>
      <c r="C53" s="413" t="s">
        <v>1568</v>
      </c>
      <c r="D53" s="311">
        <v>50</v>
      </c>
      <c r="E53" s="403"/>
      <c r="F53" s="404"/>
      <c r="G53" s="288"/>
      <c r="H53" s="409"/>
      <c r="I53" s="406"/>
      <c r="J53" s="23"/>
    </row>
    <row r="54" spans="1:10" ht="15.75" thickBot="1">
      <c r="A54" s="399">
        <v>50</v>
      </c>
      <c r="B54" s="422" t="s">
        <v>1570</v>
      </c>
      <c r="C54" s="413" t="s">
        <v>1571</v>
      </c>
      <c r="D54" s="311">
        <v>120</v>
      </c>
      <c r="E54" s="403"/>
      <c r="F54" s="404"/>
      <c r="G54" s="288"/>
      <c r="H54" s="409"/>
      <c r="I54" s="406"/>
      <c r="J54" s="23"/>
    </row>
    <row r="55" spans="1:10" ht="67.5" customHeight="1" thickBot="1">
      <c r="A55" s="399">
        <v>51</v>
      </c>
      <c r="B55" s="414" t="s">
        <v>1572</v>
      </c>
      <c r="C55" s="56" t="s">
        <v>1560</v>
      </c>
      <c r="D55" s="105">
        <v>50</v>
      </c>
      <c r="E55" s="403"/>
      <c r="F55" s="404"/>
      <c r="G55" s="288"/>
      <c r="H55" s="107"/>
      <c r="I55" s="406"/>
      <c r="J55" s="23"/>
    </row>
    <row r="56" spans="1:10" ht="25.5" thickBot="1">
      <c r="A56" s="399">
        <v>52</v>
      </c>
      <c r="B56" s="414" t="s">
        <v>1573</v>
      </c>
      <c r="C56" s="56" t="s">
        <v>1574</v>
      </c>
      <c r="D56" s="105">
        <v>15</v>
      </c>
      <c r="E56" s="403"/>
      <c r="F56" s="404"/>
      <c r="G56" s="288"/>
      <c r="H56" s="107"/>
      <c r="I56" s="406"/>
      <c r="J56" s="23"/>
    </row>
    <row r="57" spans="1:10" ht="25.5" thickBot="1">
      <c r="A57" s="399">
        <v>53</v>
      </c>
      <c r="B57" s="414" t="s">
        <v>1575</v>
      </c>
      <c r="C57" s="342" t="s">
        <v>915</v>
      </c>
      <c r="D57" s="270">
        <v>10</v>
      </c>
      <c r="E57" s="403"/>
      <c r="F57" s="404"/>
      <c r="G57" s="288"/>
      <c r="H57" s="107"/>
      <c r="I57" s="406"/>
      <c r="J57" s="23"/>
    </row>
    <row r="58" spans="1:10" ht="25.5" thickBot="1">
      <c r="A58" s="399">
        <v>54</v>
      </c>
      <c r="B58" s="414" t="s">
        <v>1575</v>
      </c>
      <c r="C58" s="56" t="s">
        <v>1576</v>
      </c>
      <c r="D58" s="270">
        <v>150</v>
      </c>
      <c r="E58" s="403"/>
      <c r="F58" s="404"/>
      <c r="G58" s="288"/>
      <c r="H58" s="107"/>
      <c r="I58" s="406"/>
      <c r="J58" s="23"/>
    </row>
    <row r="59" spans="1:10" ht="25.5" thickBot="1">
      <c r="A59" s="399">
        <v>55</v>
      </c>
      <c r="B59" s="414" t="s">
        <v>1577</v>
      </c>
      <c r="C59" s="56" t="s">
        <v>1370</v>
      </c>
      <c r="D59" s="270">
        <v>10</v>
      </c>
      <c r="E59" s="403"/>
      <c r="F59" s="404"/>
      <c r="G59" s="288"/>
      <c r="H59" s="107"/>
      <c r="I59" s="406"/>
      <c r="J59" s="23"/>
    </row>
    <row r="60" spans="1:10" ht="15.75" thickBot="1">
      <c r="A60" s="399">
        <v>56</v>
      </c>
      <c r="B60" s="412" t="s">
        <v>1578</v>
      </c>
      <c r="C60" s="413" t="s">
        <v>1579</v>
      </c>
      <c r="D60" s="311">
        <v>120</v>
      </c>
      <c r="E60" s="403"/>
      <c r="F60" s="404"/>
      <c r="G60" s="288"/>
      <c r="H60" s="409"/>
      <c r="I60" s="406"/>
      <c r="J60" s="23"/>
    </row>
    <row r="61" spans="1:10" ht="30.6" customHeight="1" thickBot="1">
      <c r="A61" s="399">
        <v>57</v>
      </c>
      <c r="B61" s="412" t="s">
        <v>1580</v>
      </c>
      <c r="C61" s="413" t="s">
        <v>1581</v>
      </c>
      <c r="D61" s="311">
        <v>500</v>
      </c>
      <c r="E61" s="403"/>
      <c r="F61" s="404"/>
      <c r="G61" s="288"/>
      <c r="H61" s="409"/>
      <c r="I61" s="406"/>
      <c r="J61" s="23"/>
    </row>
    <row r="62" spans="1:10" ht="15.75" thickBot="1">
      <c r="A62" s="399">
        <v>58</v>
      </c>
      <c r="B62" s="412" t="s">
        <v>1582</v>
      </c>
      <c r="C62" s="413" t="s">
        <v>1566</v>
      </c>
      <c r="D62" s="311">
        <v>10</v>
      </c>
      <c r="E62" s="403"/>
      <c r="F62" s="404"/>
      <c r="G62" s="288"/>
      <c r="H62" s="409"/>
      <c r="I62" s="406"/>
      <c r="J62" s="23"/>
    </row>
    <row r="63" spans="1:10" ht="15.75" thickBot="1">
      <c r="A63" s="399">
        <v>59</v>
      </c>
      <c r="B63" s="412" t="s">
        <v>1583</v>
      </c>
      <c r="C63" s="413" t="s">
        <v>1566</v>
      </c>
      <c r="D63" s="311">
        <v>10</v>
      </c>
      <c r="E63" s="403"/>
      <c r="F63" s="404"/>
      <c r="G63" s="288"/>
      <c r="H63" s="409"/>
      <c r="I63" s="406"/>
      <c r="J63" s="23"/>
    </row>
    <row r="64" spans="1:10" ht="15.75" thickBot="1">
      <c r="A64" s="399">
        <v>60</v>
      </c>
      <c r="B64" s="412" t="s">
        <v>1584</v>
      </c>
      <c r="C64" s="413" t="s">
        <v>13</v>
      </c>
      <c r="D64" s="311">
        <v>5</v>
      </c>
      <c r="E64" s="403"/>
      <c r="F64" s="404"/>
      <c r="G64" s="288"/>
      <c r="H64" s="409"/>
      <c r="I64" s="406"/>
      <c r="J64" s="23"/>
    </row>
    <row r="65" spans="1:10" ht="26.25" thickBot="1">
      <c r="A65" s="399">
        <v>61</v>
      </c>
      <c r="B65" s="412" t="s">
        <v>1585</v>
      </c>
      <c r="C65" s="413" t="s">
        <v>801</v>
      </c>
      <c r="D65" s="311">
        <v>30</v>
      </c>
      <c r="E65" s="403"/>
      <c r="F65" s="404"/>
      <c r="G65" s="288"/>
      <c r="H65" s="409"/>
      <c r="I65" s="406"/>
      <c r="J65" s="23"/>
    </row>
    <row r="66" spans="1:10" ht="15.75" thickBot="1">
      <c r="A66" s="399">
        <v>62</v>
      </c>
      <c r="B66" s="423" t="s">
        <v>1586</v>
      </c>
      <c r="C66" s="424" t="s">
        <v>1587</v>
      </c>
      <c r="D66" s="425">
        <v>4</v>
      </c>
      <c r="E66" s="403"/>
      <c r="F66" s="404"/>
      <c r="G66" s="288"/>
      <c r="H66" s="426"/>
      <c r="I66" s="406"/>
      <c r="J66" s="23"/>
    </row>
    <row r="67" spans="1:10" ht="28.5" customHeight="1" thickBot="1">
      <c r="A67" s="427"/>
      <c r="B67" s="428" t="s">
        <v>1470</v>
      </c>
      <c r="C67" s="429"/>
      <c r="D67" s="429"/>
      <c r="E67" s="429"/>
      <c r="F67" s="430"/>
      <c r="G67" s="430"/>
      <c r="H67" s="430"/>
      <c r="I67" s="431"/>
      <c r="J67" s="432"/>
    </row>
    <row r="68" spans="1:10">
      <c r="A68" s="258"/>
      <c r="B68" s="258"/>
      <c r="C68" s="258"/>
      <c r="D68" s="258"/>
      <c r="E68" s="258"/>
      <c r="F68" s="258"/>
      <c r="G68" s="258"/>
      <c r="H68" s="258"/>
      <c r="I68" s="258"/>
      <c r="J68" s="258"/>
    </row>
    <row r="69" spans="1:10">
      <c r="A69" s="258"/>
      <c r="B69" s="258"/>
      <c r="C69" s="258"/>
      <c r="D69" s="258"/>
      <c r="E69" s="258"/>
      <c r="F69" s="258"/>
      <c r="G69" s="258"/>
      <c r="H69" s="258"/>
      <c r="I69" s="258"/>
      <c r="J69" s="258"/>
    </row>
    <row r="70" spans="1:10">
      <c r="A70" s="258"/>
      <c r="B70" s="259" t="s">
        <v>939</v>
      </c>
      <c r="C70" s="259"/>
      <c r="D70" s="259"/>
      <c r="E70" s="259"/>
      <c r="F70" s="259"/>
      <c r="G70" s="259" t="s">
        <v>1100</v>
      </c>
      <c r="H70" s="259"/>
      <c r="I70" s="259"/>
      <c r="J70" s="258"/>
    </row>
    <row r="71" spans="1:10">
      <c r="A71" s="258"/>
      <c r="B71" s="259" t="s">
        <v>1101</v>
      </c>
      <c r="C71" s="259"/>
      <c r="D71" s="259"/>
      <c r="E71" s="259"/>
      <c r="F71" s="259"/>
      <c r="G71" s="259" t="s">
        <v>1102</v>
      </c>
      <c r="H71" s="259"/>
      <c r="I71" s="258"/>
      <c r="J71" s="258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7"/>
  <sheetViews>
    <sheetView zoomScale="110" zoomScaleNormal="110" workbookViewId="0">
      <selection activeCell="E6" sqref="E6:J11"/>
    </sheetView>
  </sheetViews>
  <sheetFormatPr defaultColWidth="10.5703125" defaultRowHeight="15"/>
  <cols>
    <col min="1" max="1" width="4.28515625" style="6" customWidth="1"/>
    <col min="2" max="2" width="48" style="6" customWidth="1"/>
    <col min="3" max="3" width="17.5703125" style="6" customWidth="1"/>
    <col min="4" max="4" width="8.7109375" style="5" customWidth="1"/>
    <col min="5" max="5" width="11.85546875" style="5" customWidth="1"/>
    <col min="6" max="6" width="11.85546875" style="6" customWidth="1"/>
    <col min="7" max="7" width="12.28515625" style="6" customWidth="1"/>
    <col min="8" max="8" width="8.5703125" style="6" customWidth="1"/>
    <col min="9" max="9" width="11.85546875" style="6" customWidth="1"/>
    <col min="10" max="10" width="13" style="6" customWidth="1"/>
    <col min="11" max="256" width="10.5703125" style="6"/>
    <col min="257" max="257" width="4.28515625" style="6" customWidth="1"/>
    <col min="258" max="258" width="36" style="6" customWidth="1"/>
    <col min="259" max="259" width="17.5703125" style="6" customWidth="1"/>
    <col min="260" max="260" width="8.7109375" style="6" customWidth="1"/>
    <col min="261" max="261" width="11.85546875" style="6" customWidth="1"/>
    <col min="262" max="262" width="12.28515625" style="6" customWidth="1"/>
    <col min="263" max="263" width="8.5703125" style="6" customWidth="1"/>
    <col min="264" max="264" width="11.85546875" style="6" customWidth="1"/>
    <col min="265" max="265" width="13" style="6" customWidth="1"/>
    <col min="266" max="512" width="10.5703125" style="6"/>
    <col min="513" max="513" width="4.28515625" style="6" customWidth="1"/>
    <col min="514" max="514" width="36" style="6" customWidth="1"/>
    <col min="515" max="515" width="17.5703125" style="6" customWidth="1"/>
    <col min="516" max="516" width="8.7109375" style="6" customWidth="1"/>
    <col min="517" max="517" width="11.85546875" style="6" customWidth="1"/>
    <col min="518" max="518" width="12.28515625" style="6" customWidth="1"/>
    <col min="519" max="519" width="8.5703125" style="6" customWidth="1"/>
    <col min="520" max="520" width="11.85546875" style="6" customWidth="1"/>
    <col min="521" max="521" width="13" style="6" customWidth="1"/>
    <col min="522" max="768" width="10.5703125" style="6"/>
    <col min="769" max="769" width="4.28515625" style="6" customWidth="1"/>
    <col min="770" max="770" width="36" style="6" customWidth="1"/>
    <col min="771" max="771" width="17.5703125" style="6" customWidth="1"/>
    <col min="772" max="772" width="8.7109375" style="6" customWidth="1"/>
    <col min="773" max="773" width="11.85546875" style="6" customWidth="1"/>
    <col min="774" max="774" width="12.28515625" style="6" customWidth="1"/>
    <col min="775" max="775" width="8.5703125" style="6" customWidth="1"/>
    <col min="776" max="776" width="11.85546875" style="6" customWidth="1"/>
    <col min="777" max="777" width="13" style="6" customWidth="1"/>
    <col min="778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</row>
    <row r="4" spans="1:1024" ht="25.5">
      <c r="A4" s="433"/>
      <c r="B4" s="434" t="s">
        <v>1588</v>
      </c>
      <c r="C4" s="435"/>
      <c r="D4" s="436"/>
      <c r="E4" s="436"/>
      <c r="F4" s="436"/>
      <c r="G4" s="436"/>
      <c r="H4" s="436"/>
      <c r="I4" s="436"/>
      <c r="J4" s="437"/>
    </row>
    <row r="5" spans="1:1024" s="21" customFormat="1" ht="51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5" customFormat="1" ht="75.95" customHeight="1">
      <c r="A6" s="438">
        <v>1</v>
      </c>
      <c r="B6" s="439" t="s">
        <v>1589</v>
      </c>
      <c r="C6" s="137" t="s">
        <v>615</v>
      </c>
      <c r="D6" s="137">
        <v>400</v>
      </c>
      <c r="E6" s="137"/>
      <c r="F6" s="440"/>
      <c r="G6" s="322"/>
      <c r="H6" s="441"/>
      <c r="I6" s="442"/>
      <c r="J6" s="443"/>
      <c r="IT6" s="6"/>
      <c r="AMJ6"/>
    </row>
    <row r="7" spans="1:1024" ht="50.25" customHeight="1">
      <c r="A7" s="438">
        <v>2</v>
      </c>
      <c r="B7" s="444" t="s">
        <v>1590</v>
      </c>
      <c r="C7" s="137" t="s">
        <v>615</v>
      </c>
      <c r="D7" s="137">
        <v>150</v>
      </c>
      <c r="E7" s="137"/>
      <c r="F7" s="440"/>
      <c r="G7" s="322"/>
      <c r="H7" s="441"/>
      <c r="I7" s="442"/>
      <c r="J7" s="443"/>
    </row>
    <row r="8" spans="1:1024" ht="55.7" customHeight="1">
      <c r="A8" s="438">
        <v>3</v>
      </c>
      <c r="B8" s="445" t="s">
        <v>1591</v>
      </c>
      <c r="C8" s="137" t="s">
        <v>615</v>
      </c>
      <c r="D8" s="137">
        <v>15</v>
      </c>
      <c r="E8" s="137"/>
      <c r="F8" s="440"/>
      <c r="G8" s="322"/>
      <c r="H8" s="441"/>
      <c r="I8" s="442"/>
      <c r="J8" s="443"/>
    </row>
    <row r="9" spans="1:1024" ht="108.6" customHeight="1">
      <c r="A9" s="438">
        <v>4</v>
      </c>
      <c r="B9" s="446" t="s">
        <v>2101</v>
      </c>
      <c r="C9" s="137" t="s">
        <v>615</v>
      </c>
      <c r="D9" s="137">
        <v>150</v>
      </c>
      <c r="E9" s="137"/>
      <c r="F9" s="440"/>
      <c r="G9" s="322"/>
      <c r="H9" s="447"/>
      <c r="I9" s="442"/>
      <c r="J9" s="443"/>
    </row>
    <row r="10" spans="1:1024" ht="44.1" customHeight="1">
      <c r="A10" s="438">
        <v>5</v>
      </c>
      <c r="B10" s="446" t="s">
        <v>1592</v>
      </c>
      <c r="C10" s="137" t="s">
        <v>615</v>
      </c>
      <c r="D10" s="137">
        <v>20</v>
      </c>
      <c r="E10" s="137"/>
      <c r="F10" s="440"/>
      <c r="G10" s="322"/>
      <c r="H10" s="447"/>
      <c r="I10" s="442"/>
      <c r="J10" s="443"/>
    </row>
    <row r="11" spans="1:1024">
      <c r="A11" s="302"/>
      <c r="B11" s="105" t="s">
        <v>936</v>
      </c>
      <c r="C11" s="302"/>
      <c r="D11" s="302"/>
      <c r="E11" s="302"/>
      <c r="G11" s="302"/>
      <c r="H11" s="302"/>
      <c r="I11" s="303"/>
      <c r="J11" s="302"/>
    </row>
    <row r="12" spans="1:1024" s="6" customFormat="1">
      <c r="AMJ12"/>
    </row>
    <row r="13" spans="1:1024" s="6" customFormat="1">
      <c r="F13" s="448"/>
      <c r="AMJ13"/>
    </row>
    <row r="14" spans="1:1024">
      <c r="A14" s="448"/>
      <c r="B14" s="448" t="s">
        <v>939</v>
      </c>
      <c r="C14" s="448"/>
      <c r="D14" s="448"/>
      <c r="E14" s="448"/>
      <c r="F14" s="448"/>
      <c r="G14" s="448"/>
      <c r="H14" s="448" t="s">
        <v>1100</v>
      </c>
      <c r="I14" s="448"/>
      <c r="J14" s="448"/>
    </row>
    <row r="15" spans="1:1024">
      <c r="A15" s="448"/>
      <c r="B15" s="448" t="s">
        <v>1101</v>
      </c>
      <c r="C15" s="448"/>
      <c r="D15" s="448"/>
      <c r="E15" s="448"/>
      <c r="G15" s="448"/>
      <c r="H15" s="448" t="s">
        <v>1593</v>
      </c>
      <c r="I15" s="448" t="s">
        <v>1102</v>
      </c>
      <c r="J15" s="448"/>
    </row>
    <row r="16" spans="1:1024" s="6" customFormat="1">
      <c r="AMJ16"/>
    </row>
    <row r="17" spans="1024:1024" s="6" customFormat="1">
      <c r="AMJ17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110" zoomScaleNormal="110" workbookViewId="0">
      <selection activeCell="E6" sqref="E6:I10"/>
    </sheetView>
  </sheetViews>
  <sheetFormatPr defaultColWidth="10.5703125" defaultRowHeight="15"/>
  <cols>
    <col min="1" max="1" width="5.140625" style="6" customWidth="1"/>
    <col min="2" max="2" width="23.85546875" style="6" customWidth="1"/>
    <col min="3" max="3" width="10.5703125" style="6"/>
    <col min="4" max="4" width="10.5703125" style="5"/>
    <col min="5" max="5" width="11.85546875" style="6" customWidth="1"/>
    <col min="6" max="6" width="12.85546875" style="6" customWidth="1"/>
    <col min="7" max="7" width="10.5703125" style="6"/>
    <col min="8" max="8" width="14.28515625" style="6" customWidth="1"/>
    <col min="9" max="9" width="15.28515625" style="6" customWidth="1"/>
    <col min="10" max="256" width="10.5703125" style="6"/>
    <col min="257" max="257" width="5.140625" style="6" customWidth="1"/>
    <col min="258" max="258" width="23.85546875" style="6" customWidth="1"/>
    <col min="259" max="260" width="10.5703125" style="6"/>
    <col min="261" max="261" width="11.85546875" style="6" customWidth="1"/>
    <col min="262" max="262" width="12.85546875" style="6" customWidth="1"/>
    <col min="263" max="263" width="10.5703125" style="6"/>
    <col min="264" max="264" width="14.28515625" style="6" customWidth="1"/>
    <col min="265" max="265" width="11.7109375" style="6" customWidth="1"/>
    <col min="266" max="512" width="10.5703125" style="6"/>
    <col min="513" max="513" width="5.140625" style="6" customWidth="1"/>
    <col min="514" max="514" width="23.85546875" style="6" customWidth="1"/>
    <col min="515" max="516" width="10.5703125" style="6"/>
    <col min="517" max="517" width="11.85546875" style="6" customWidth="1"/>
    <col min="518" max="518" width="12.85546875" style="6" customWidth="1"/>
    <col min="519" max="519" width="10.5703125" style="6"/>
    <col min="520" max="520" width="14.28515625" style="6" customWidth="1"/>
    <col min="521" max="521" width="11.7109375" style="6" customWidth="1"/>
    <col min="522" max="768" width="10.5703125" style="6"/>
    <col min="769" max="769" width="5.140625" style="6" customWidth="1"/>
    <col min="770" max="770" width="23.85546875" style="6" customWidth="1"/>
    <col min="771" max="772" width="10.5703125" style="6"/>
    <col min="773" max="773" width="11.85546875" style="6" customWidth="1"/>
    <col min="774" max="774" width="12.85546875" style="6" customWidth="1"/>
    <col min="775" max="775" width="10.5703125" style="6"/>
    <col min="776" max="776" width="14.28515625" style="6" customWidth="1"/>
    <col min="777" max="777" width="11.7109375" style="6" customWidth="1"/>
    <col min="778" max="1022" width="10.5703125" style="6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1"/>
      <c r="B2" s="1"/>
      <c r="C2" s="4"/>
      <c r="D2" s="4"/>
      <c r="E2" s="4"/>
      <c r="F2" s="4"/>
      <c r="G2" s="4"/>
      <c r="H2" s="12"/>
      <c r="I2" s="4"/>
      <c r="AMI2"/>
      <c r="AMJ2"/>
    </row>
    <row r="4" spans="1:1024">
      <c r="A4" s="449" t="s">
        <v>1594</v>
      </c>
      <c r="B4" s="450"/>
      <c r="C4" s="451"/>
      <c r="D4" s="452"/>
      <c r="E4" s="450"/>
      <c r="F4" s="450"/>
      <c r="G4" s="450"/>
      <c r="H4" s="450"/>
      <c r="I4" s="450"/>
      <c r="J4" s="450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I5"/>
      <c r="AMJ5"/>
    </row>
    <row r="6" spans="1:1024" s="32" customFormat="1" ht="26.25">
      <c r="A6" s="105">
        <v>1</v>
      </c>
      <c r="B6" s="56" t="s">
        <v>1595</v>
      </c>
      <c r="C6" s="57" t="s">
        <v>189</v>
      </c>
      <c r="D6" s="31">
        <v>2500</v>
      </c>
      <c r="E6" s="453"/>
      <c r="F6" s="264"/>
      <c r="G6" s="263"/>
      <c r="H6" s="101"/>
      <c r="I6" s="160"/>
      <c r="J6" s="308"/>
      <c r="AMI6"/>
      <c r="AMJ6"/>
    </row>
    <row r="7" spans="1:1024" s="32" customFormat="1" ht="25.5">
      <c r="A7" s="105">
        <v>2</v>
      </c>
      <c r="B7" s="454" t="s">
        <v>1596</v>
      </c>
      <c r="C7" s="455" t="s">
        <v>682</v>
      </c>
      <c r="D7" s="31">
        <v>600</v>
      </c>
      <c r="E7" s="453"/>
      <c r="F7" s="264"/>
      <c r="G7" s="263"/>
      <c r="H7" s="101"/>
      <c r="I7" s="160"/>
      <c r="J7" s="308"/>
      <c r="K7" s="228"/>
      <c r="AMI7"/>
      <c r="AMJ7"/>
    </row>
    <row r="8" spans="1:1024" s="32" customFormat="1" ht="26.25">
      <c r="A8" s="105">
        <v>3</v>
      </c>
      <c r="B8" s="454" t="s">
        <v>1597</v>
      </c>
      <c r="C8" s="57" t="s">
        <v>1225</v>
      </c>
      <c r="D8" s="31">
        <v>700</v>
      </c>
      <c r="E8" s="453"/>
      <c r="F8" s="264"/>
      <c r="G8" s="263"/>
      <c r="H8" s="101"/>
      <c r="I8" s="160"/>
      <c r="J8" s="308"/>
      <c r="AMI8"/>
      <c r="AMJ8"/>
    </row>
    <row r="9" spans="1:1024" ht="70.5" customHeight="1">
      <c r="A9" s="105">
        <v>4</v>
      </c>
      <c r="B9" s="282" t="s">
        <v>1598</v>
      </c>
      <c r="C9" s="456" t="s">
        <v>1599</v>
      </c>
      <c r="D9" s="31">
        <v>1000</v>
      </c>
      <c r="E9" s="457"/>
      <c r="F9" s="264"/>
      <c r="G9" s="263"/>
      <c r="H9" s="283"/>
      <c r="I9" s="160"/>
      <c r="J9" s="308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</row>
    <row r="10" spans="1:1024" ht="22.5" customHeight="1">
      <c r="A10" s="458"/>
      <c r="B10" s="459" t="s">
        <v>936</v>
      </c>
      <c r="C10" s="458"/>
      <c r="D10" s="460"/>
      <c r="E10" s="461"/>
      <c r="F10" s="462"/>
      <c r="G10" s="459"/>
      <c r="H10" s="459"/>
      <c r="I10" s="463"/>
      <c r="J10" s="459"/>
    </row>
    <row r="11" spans="1:1024">
      <c r="A11" s="451"/>
      <c r="B11" s="450"/>
      <c r="C11" s="451"/>
      <c r="D11" s="452"/>
      <c r="E11" s="450"/>
      <c r="F11" s="450"/>
      <c r="G11" s="450"/>
      <c r="H11" s="450"/>
      <c r="I11" s="450"/>
      <c r="J11" s="450"/>
    </row>
    <row r="12" spans="1:1024" ht="12.75" customHeight="1">
      <c r="A12" s="464"/>
      <c r="B12" s="712"/>
      <c r="C12" s="712"/>
      <c r="D12" s="712"/>
      <c r="E12" s="712"/>
      <c r="F12" s="712"/>
      <c r="G12" s="712"/>
      <c r="H12" s="712"/>
      <c r="I12" s="712"/>
      <c r="J12" s="712"/>
    </row>
    <row r="13" spans="1:1024" s="5" customFormat="1" ht="12.75" customHeight="1">
      <c r="A13" s="232"/>
      <c r="B13" s="710" t="s">
        <v>1600</v>
      </c>
      <c r="C13" s="710"/>
      <c r="D13" s="710"/>
      <c r="E13" s="710"/>
      <c r="F13" s="710"/>
      <c r="G13" s="710"/>
      <c r="H13" s="710"/>
      <c r="I13" s="710"/>
      <c r="J13" s="710"/>
      <c r="K13" s="710"/>
      <c r="L13" s="710"/>
      <c r="AMI13"/>
      <c r="AMJ13"/>
    </row>
    <row r="14" spans="1:1024" s="5" customFormat="1" ht="12.75" customHeight="1">
      <c r="A14" s="6"/>
      <c r="B14" s="2"/>
      <c r="C14" s="1"/>
      <c r="D14" s="1"/>
      <c r="E14" s="233"/>
      <c r="F14" s="233"/>
      <c r="G14" s="234"/>
      <c r="H14" s="707" t="s">
        <v>940</v>
      </c>
      <c r="I14" s="707"/>
      <c r="J14" s="707"/>
      <c r="K14" s="1"/>
      <c r="L14" s="2"/>
      <c r="AMI14"/>
      <c r="AMJ14"/>
    </row>
  </sheetData>
  <mergeCells count="3">
    <mergeCell ref="B12:J12"/>
    <mergeCell ref="B13:L13"/>
    <mergeCell ref="H14:J14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87"/>
  <sheetViews>
    <sheetView topLeftCell="A67" zoomScale="110" zoomScaleNormal="110" workbookViewId="0">
      <selection activeCell="J83" sqref="E6:J83"/>
    </sheetView>
  </sheetViews>
  <sheetFormatPr defaultColWidth="10.5703125" defaultRowHeight="15"/>
  <cols>
    <col min="1" max="1" width="3.7109375" style="6" customWidth="1"/>
    <col min="2" max="2" width="37.28515625" style="6" customWidth="1"/>
    <col min="3" max="3" width="16.28515625" style="6" customWidth="1"/>
    <col min="4" max="4" width="7.7109375" style="5" customWidth="1"/>
    <col min="5" max="5" width="12" style="6" customWidth="1"/>
    <col min="6" max="6" width="12.42578125" style="6" customWidth="1"/>
    <col min="7" max="7" width="8.7109375" style="6" customWidth="1"/>
    <col min="8" max="8" width="12" style="6" customWidth="1"/>
    <col min="9" max="9" width="11" style="6" customWidth="1"/>
    <col min="10" max="256" width="10.5703125" style="6"/>
    <col min="257" max="257" width="3.7109375" style="6" customWidth="1"/>
    <col min="258" max="258" width="37.28515625" style="6" customWidth="1"/>
    <col min="259" max="259" width="16.28515625" style="6" customWidth="1"/>
    <col min="260" max="260" width="7.7109375" style="6" customWidth="1"/>
    <col min="261" max="261" width="12" style="6" customWidth="1"/>
    <col min="262" max="262" width="12.42578125" style="6" customWidth="1"/>
    <col min="263" max="263" width="8.7109375" style="6" customWidth="1"/>
    <col min="264" max="264" width="12" style="6" customWidth="1"/>
    <col min="265" max="265" width="11" style="6" customWidth="1"/>
    <col min="266" max="512" width="10.5703125" style="6"/>
    <col min="513" max="513" width="3.7109375" style="6" customWidth="1"/>
    <col min="514" max="514" width="37.28515625" style="6" customWidth="1"/>
    <col min="515" max="515" width="16.28515625" style="6" customWidth="1"/>
    <col min="516" max="516" width="7.7109375" style="6" customWidth="1"/>
    <col min="517" max="517" width="12" style="6" customWidth="1"/>
    <col min="518" max="518" width="12.42578125" style="6" customWidth="1"/>
    <col min="519" max="519" width="8.7109375" style="6" customWidth="1"/>
    <col min="520" max="520" width="12" style="6" customWidth="1"/>
    <col min="521" max="521" width="11" style="6" customWidth="1"/>
    <col min="522" max="768" width="10.5703125" style="6"/>
    <col min="769" max="769" width="3.7109375" style="6" customWidth="1"/>
    <col min="770" max="770" width="37.28515625" style="6" customWidth="1"/>
    <col min="771" max="771" width="16.28515625" style="6" customWidth="1"/>
    <col min="772" max="772" width="7.7109375" style="6" customWidth="1"/>
    <col min="773" max="773" width="12" style="6" customWidth="1"/>
    <col min="774" max="774" width="12.42578125" style="6" customWidth="1"/>
    <col min="775" max="775" width="8.7109375" style="6" customWidth="1"/>
    <col min="776" max="776" width="12" style="6" customWidth="1"/>
    <col min="777" max="777" width="11" style="6" customWidth="1"/>
    <col min="778" max="1022" width="10.5703125" style="6"/>
    <col min="1023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3" spans="1:1024" s="338" customFormat="1">
      <c r="A3" s="16"/>
      <c r="B3" s="16"/>
      <c r="C3" s="295"/>
      <c r="D3" s="295"/>
      <c r="E3" s="295"/>
      <c r="F3" s="295"/>
      <c r="G3" s="295"/>
      <c r="H3" s="296"/>
      <c r="I3" s="295"/>
      <c r="J3" s="16"/>
      <c r="AMI3"/>
      <c r="AMJ3"/>
    </row>
    <row r="4" spans="1:1024" s="338" customFormat="1" ht="12.95" customHeight="1">
      <c r="A4" s="713" t="s">
        <v>1601</v>
      </c>
      <c r="B4" s="713"/>
      <c r="C4" s="713"/>
      <c r="D4" s="713"/>
      <c r="E4" s="713"/>
      <c r="F4" s="713"/>
      <c r="G4" s="713"/>
      <c r="H4" s="713"/>
      <c r="I4" s="713"/>
      <c r="AMI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I5"/>
      <c r="AMJ5"/>
    </row>
    <row r="6" spans="1:1024" ht="26.25">
      <c r="A6" s="465">
        <v>1</v>
      </c>
      <c r="B6" s="187" t="s">
        <v>1602</v>
      </c>
      <c r="C6" s="187" t="s">
        <v>209</v>
      </c>
      <c r="D6" s="466">
        <v>150</v>
      </c>
      <c r="E6" s="203"/>
      <c r="F6" s="467"/>
      <c r="G6" s="101"/>
      <c r="H6" s="270"/>
      <c r="I6" s="467"/>
      <c r="J6" s="443"/>
    </row>
    <row r="7" spans="1:1024">
      <c r="A7" s="465">
        <v>2</v>
      </c>
      <c r="B7" s="187" t="s">
        <v>1603</v>
      </c>
      <c r="C7" s="187" t="s">
        <v>1604</v>
      </c>
      <c r="D7" s="466">
        <v>3</v>
      </c>
      <c r="E7" s="203"/>
      <c r="F7" s="467"/>
      <c r="G7" s="101"/>
      <c r="H7" s="270"/>
      <c r="I7" s="467"/>
      <c r="J7" s="443"/>
    </row>
    <row r="8" spans="1:1024" s="5" customFormat="1" ht="26.25">
      <c r="A8" s="465">
        <v>3</v>
      </c>
      <c r="B8" s="56" t="s">
        <v>1605</v>
      </c>
      <c r="C8" s="56" t="s">
        <v>115</v>
      </c>
      <c r="D8" s="466">
        <v>150</v>
      </c>
      <c r="E8" s="203"/>
      <c r="F8" s="467"/>
      <c r="G8" s="101"/>
      <c r="H8" s="468"/>
      <c r="I8" s="467"/>
      <c r="J8" s="443"/>
      <c r="AMI8"/>
      <c r="AMJ8"/>
    </row>
    <row r="9" spans="1:1024" s="5" customFormat="1">
      <c r="A9" s="465">
        <v>4</v>
      </c>
      <c r="B9" s="56" t="s">
        <v>1606</v>
      </c>
      <c r="C9" s="56" t="s">
        <v>1607</v>
      </c>
      <c r="D9" s="466">
        <v>100</v>
      </c>
      <c r="E9" s="203"/>
      <c r="F9" s="467"/>
      <c r="G9" s="101"/>
      <c r="H9" s="468"/>
      <c r="I9" s="467"/>
      <c r="J9" s="443"/>
      <c r="AMI9"/>
      <c r="AMJ9"/>
    </row>
    <row r="10" spans="1:1024">
      <c r="A10" s="465">
        <v>5</v>
      </c>
      <c r="B10" s="133" t="s">
        <v>1608</v>
      </c>
      <c r="C10" s="133" t="s">
        <v>115</v>
      </c>
      <c r="D10" s="469">
        <v>60</v>
      </c>
      <c r="E10" s="203"/>
      <c r="F10" s="467"/>
      <c r="G10" s="101"/>
      <c r="H10" s="470"/>
      <c r="I10" s="467"/>
      <c r="J10" s="443"/>
    </row>
    <row r="11" spans="1:1024" s="335" customFormat="1">
      <c r="A11" s="465">
        <v>6</v>
      </c>
      <c r="B11" s="471" t="s">
        <v>1609</v>
      </c>
      <c r="C11" s="471" t="s">
        <v>1610</v>
      </c>
      <c r="D11" s="472">
        <v>50</v>
      </c>
      <c r="E11" s="203"/>
      <c r="F11" s="467"/>
      <c r="G11" s="101"/>
      <c r="H11" s="473"/>
      <c r="I11" s="467"/>
      <c r="J11" s="443"/>
      <c r="AMI11"/>
      <c r="AMJ11"/>
    </row>
    <row r="12" spans="1:1024" s="335" customFormat="1">
      <c r="A12" s="465">
        <v>7</v>
      </c>
      <c r="B12" s="471" t="s">
        <v>1611</v>
      </c>
      <c r="C12" s="471" t="s">
        <v>1612</v>
      </c>
      <c r="D12" s="472">
        <v>150</v>
      </c>
      <c r="E12" s="203"/>
      <c r="F12" s="467"/>
      <c r="G12" s="101"/>
      <c r="H12" s="473"/>
      <c r="I12" s="467"/>
      <c r="J12" s="443"/>
      <c r="AMI12"/>
      <c r="AMJ12"/>
    </row>
    <row r="13" spans="1:1024" s="5" customFormat="1">
      <c r="A13" s="465">
        <v>8</v>
      </c>
      <c r="B13" s="56" t="s">
        <v>1613</v>
      </c>
      <c r="C13" s="56" t="s">
        <v>137</v>
      </c>
      <c r="D13" s="466">
        <v>22</v>
      </c>
      <c r="E13" s="203"/>
      <c r="F13" s="467"/>
      <c r="G13" s="101"/>
      <c r="H13" s="474"/>
      <c r="I13" s="467"/>
      <c r="J13" s="443"/>
      <c r="IP13" s="6"/>
      <c r="IQ13" s="6"/>
      <c r="IR13" s="6"/>
      <c r="IS13" s="6"/>
      <c r="IT13" s="6"/>
      <c r="IU13" s="6"/>
      <c r="AMI13"/>
      <c r="AMJ13"/>
    </row>
    <row r="14" spans="1:1024">
      <c r="A14" s="465">
        <v>9</v>
      </c>
      <c r="B14" s="133" t="s">
        <v>1614</v>
      </c>
      <c r="C14" s="133" t="s">
        <v>1615</v>
      </c>
      <c r="D14" s="469">
        <v>9</v>
      </c>
      <c r="E14" s="203"/>
      <c r="F14" s="467"/>
      <c r="G14" s="101"/>
      <c r="H14" s="470"/>
      <c r="I14" s="467"/>
      <c r="J14" s="443"/>
    </row>
    <row r="15" spans="1:1024">
      <c r="A15" s="465">
        <v>10</v>
      </c>
      <c r="B15" s="133" t="s">
        <v>1616</v>
      </c>
      <c r="C15" s="133" t="s">
        <v>1617</v>
      </c>
      <c r="D15" s="469">
        <v>6</v>
      </c>
      <c r="E15" s="203"/>
      <c r="F15" s="467"/>
      <c r="G15" s="101"/>
      <c r="H15" s="470"/>
      <c r="I15" s="467"/>
      <c r="J15" s="443"/>
    </row>
    <row r="16" spans="1:1024">
      <c r="A16" s="465">
        <v>11</v>
      </c>
      <c r="B16" s="137" t="s">
        <v>1618</v>
      </c>
      <c r="C16" s="56" t="s">
        <v>1619</v>
      </c>
      <c r="D16" s="466">
        <v>10</v>
      </c>
      <c r="E16" s="203"/>
      <c r="F16" s="467"/>
      <c r="G16" s="101"/>
      <c r="H16" s="475"/>
      <c r="I16" s="467"/>
      <c r="J16" s="443"/>
    </row>
    <row r="17" spans="1:11">
      <c r="A17" s="465">
        <v>12</v>
      </c>
      <c r="B17" s="137" t="s">
        <v>1620</v>
      </c>
      <c r="C17" s="56" t="s">
        <v>1619</v>
      </c>
      <c r="D17" s="466">
        <v>10</v>
      </c>
      <c r="E17" s="203"/>
      <c r="F17" s="467"/>
      <c r="G17" s="101"/>
      <c r="H17" s="475"/>
      <c r="I17" s="467"/>
      <c r="J17" s="443"/>
    </row>
    <row r="18" spans="1:11">
      <c r="A18" s="465">
        <v>13</v>
      </c>
      <c r="B18" s="137" t="s">
        <v>1621</v>
      </c>
      <c r="C18" s="56" t="s">
        <v>1209</v>
      </c>
      <c r="D18" s="466">
        <v>3</v>
      </c>
      <c r="E18" s="203"/>
      <c r="F18" s="467"/>
      <c r="G18" s="101"/>
      <c r="H18" s="475"/>
      <c r="I18" s="467"/>
      <c r="J18" s="443"/>
    </row>
    <row r="19" spans="1:11">
      <c r="A19" s="465">
        <v>14</v>
      </c>
      <c r="B19" s="133" t="s">
        <v>1622</v>
      </c>
      <c r="C19" s="133" t="s">
        <v>510</v>
      </c>
      <c r="D19" s="469">
        <v>6</v>
      </c>
      <c r="E19" s="203"/>
      <c r="F19" s="467"/>
      <c r="G19" s="101"/>
      <c r="H19" s="470"/>
      <c r="I19" s="467"/>
      <c r="J19" s="443"/>
    </row>
    <row r="20" spans="1:11">
      <c r="A20" s="465">
        <v>15</v>
      </c>
      <c r="B20" s="135" t="s">
        <v>1623</v>
      </c>
      <c r="C20" s="133" t="s">
        <v>199</v>
      </c>
      <c r="D20" s="469">
        <v>6</v>
      </c>
      <c r="E20" s="203"/>
      <c r="F20" s="467"/>
      <c r="G20" s="101"/>
      <c r="H20" s="276"/>
      <c r="I20" s="467"/>
      <c r="J20" s="443"/>
    </row>
    <row r="21" spans="1:11">
      <c r="A21" s="465">
        <v>16</v>
      </c>
      <c r="B21" s="135" t="s">
        <v>198</v>
      </c>
      <c r="C21" s="133" t="s">
        <v>199</v>
      </c>
      <c r="D21" s="469">
        <v>40</v>
      </c>
      <c r="E21" s="203"/>
      <c r="F21" s="467"/>
      <c r="G21" s="101"/>
      <c r="H21" s="276"/>
      <c r="I21" s="467"/>
      <c r="J21" s="443"/>
    </row>
    <row r="22" spans="1:11">
      <c r="A22" s="465">
        <v>17</v>
      </c>
      <c r="B22" s="275" t="s">
        <v>1624</v>
      </c>
      <c r="C22" s="275" t="s">
        <v>1625</v>
      </c>
      <c r="D22" s="469">
        <v>40</v>
      </c>
      <c r="E22" s="203"/>
      <c r="F22" s="467"/>
      <c r="G22" s="101"/>
      <c r="H22" s="475"/>
      <c r="I22" s="467"/>
      <c r="J22" s="443"/>
    </row>
    <row r="23" spans="1:11">
      <c r="A23" s="465">
        <v>18</v>
      </c>
      <c r="B23" s="275" t="s">
        <v>1626</v>
      </c>
      <c r="C23" s="275" t="s">
        <v>95</v>
      </c>
      <c r="D23" s="469">
        <v>5</v>
      </c>
      <c r="E23" s="203"/>
      <c r="F23" s="467"/>
      <c r="G23" s="101"/>
      <c r="H23" s="475"/>
      <c r="I23" s="467"/>
      <c r="J23" s="443"/>
    </row>
    <row r="24" spans="1:11">
      <c r="A24" s="465">
        <v>19</v>
      </c>
      <c r="B24" s="187" t="s">
        <v>1627</v>
      </c>
      <c r="C24" s="56" t="s">
        <v>1628</v>
      </c>
      <c r="D24" s="466">
        <v>10</v>
      </c>
      <c r="E24" s="203"/>
      <c r="F24" s="467"/>
      <c r="G24" s="101"/>
      <c r="H24" s="476"/>
      <c r="I24" s="467"/>
      <c r="J24" s="443"/>
    </row>
    <row r="25" spans="1:11">
      <c r="A25" s="465">
        <v>20</v>
      </c>
      <c r="B25" s="187" t="s">
        <v>1629</v>
      </c>
      <c r="C25" s="56" t="s">
        <v>1182</v>
      </c>
      <c r="D25" s="466">
        <v>5</v>
      </c>
      <c r="E25" s="203"/>
      <c r="F25" s="467"/>
      <c r="G25" s="101"/>
      <c r="H25" s="476"/>
      <c r="I25" s="467"/>
      <c r="J25" s="443"/>
    </row>
    <row r="26" spans="1:11">
      <c r="A26" s="465">
        <v>21</v>
      </c>
      <c r="B26" s="187" t="s">
        <v>1630</v>
      </c>
      <c r="C26" s="56" t="s">
        <v>1182</v>
      </c>
      <c r="D26" s="466">
        <v>13</v>
      </c>
      <c r="E26" s="203"/>
      <c r="F26" s="467"/>
      <c r="G26" s="101"/>
      <c r="H26" s="476"/>
      <c r="I26" s="467"/>
      <c r="J26" s="443"/>
    </row>
    <row r="27" spans="1:11">
      <c r="A27" s="465">
        <v>22</v>
      </c>
      <c r="B27" s="187" t="s">
        <v>1631</v>
      </c>
      <c r="C27" s="56" t="s">
        <v>137</v>
      </c>
      <c r="D27" s="466">
        <v>5</v>
      </c>
      <c r="E27" s="203"/>
      <c r="F27" s="467"/>
      <c r="G27" s="101"/>
      <c r="H27" s="476"/>
      <c r="I27" s="467"/>
      <c r="J27" s="443"/>
    </row>
    <row r="28" spans="1:11">
      <c r="A28" s="465">
        <v>23</v>
      </c>
      <c r="B28" s="187" t="s">
        <v>1632</v>
      </c>
      <c r="C28" s="56" t="s">
        <v>174</v>
      </c>
      <c r="D28" s="466">
        <v>20</v>
      </c>
      <c r="E28" s="203"/>
      <c r="F28" s="467"/>
      <c r="G28" s="101"/>
      <c r="H28" s="476"/>
      <c r="I28" s="467"/>
      <c r="J28" s="443"/>
    </row>
    <row r="29" spans="1:11">
      <c r="A29" s="465">
        <v>24</v>
      </c>
      <c r="B29" s="187" t="s">
        <v>1633</v>
      </c>
      <c r="C29" s="105" t="s">
        <v>1634</v>
      </c>
      <c r="D29" s="477">
        <v>3</v>
      </c>
      <c r="E29" s="203"/>
      <c r="F29" s="467"/>
      <c r="G29" s="101"/>
      <c r="H29" s="105"/>
      <c r="I29" s="467"/>
      <c r="J29" s="443"/>
      <c r="K29" s="272"/>
    </row>
    <row r="30" spans="1:11">
      <c r="A30" s="465">
        <v>25</v>
      </c>
      <c r="B30" s="187" t="s">
        <v>1635</v>
      </c>
      <c r="C30" s="105" t="s">
        <v>713</v>
      </c>
      <c r="D30" s="477">
        <v>60</v>
      </c>
      <c r="E30" s="203"/>
      <c r="F30" s="467"/>
      <c r="G30" s="101"/>
      <c r="H30" s="105"/>
      <c r="I30" s="467"/>
      <c r="J30" s="443"/>
      <c r="K30" s="272"/>
    </row>
    <row r="31" spans="1:11">
      <c r="A31" s="465">
        <v>26</v>
      </c>
      <c r="B31" s="56" t="s">
        <v>1636</v>
      </c>
      <c r="C31" s="56" t="s">
        <v>510</v>
      </c>
      <c r="D31" s="466">
        <v>15</v>
      </c>
      <c r="E31" s="203"/>
      <c r="F31" s="467"/>
      <c r="G31" s="101"/>
      <c r="H31" s="286"/>
      <c r="I31" s="467"/>
      <c r="J31" s="443"/>
      <c r="K31" s="1"/>
    </row>
    <row r="32" spans="1:11">
      <c r="A32" s="465">
        <v>27</v>
      </c>
      <c r="B32" s="56" t="s">
        <v>1637</v>
      </c>
      <c r="C32" s="56" t="s">
        <v>1638</v>
      </c>
      <c r="D32" s="466">
        <v>6</v>
      </c>
      <c r="E32" s="203"/>
      <c r="F32" s="467"/>
      <c r="G32" s="101"/>
      <c r="H32" s="286"/>
      <c r="I32" s="467"/>
      <c r="J32" s="443"/>
      <c r="K32" s="1"/>
    </row>
    <row r="33" spans="1:11">
      <c r="A33" s="465">
        <v>28</v>
      </c>
      <c r="B33" s="56" t="s">
        <v>1639</v>
      </c>
      <c r="C33" s="56" t="s">
        <v>1333</v>
      </c>
      <c r="D33" s="466">
        <v>15</v>
      </c>
      <c r="E33" s="203"/>
      <c r="F33" s="467"/>
      <c r="G33" s="101"/>
      <c r="H33" s="286"/>
      <c r="I33" s="467"/>
      <c r="J33" s="443"/>
      <c r="K33" s="1"/>
    </row>
    <row r="34" spans="1:11">
      <c r="A34" s="465">
        <v>29</v>
      </c>
      <c r="B34" s="241" t="s">
        <v>1640</v>
      </c>
      <c r="C34" s="413" t="s">
        <v>1641</v>
      </c>
      <c r="D34" s="478">
        <v>30</v>
      </c>
      <c r="E34" s="203"/>
      <c r="F34" s="467"/>
      <c r="G34" s="101"/>
      <c r="H34" s="473"/>
      <c r="I34" s="467"/>
      <c r="J34" s="443"/>
    </row>
    <row r="35" spans="1:11">
      <c r="A35" s="465">
        <v>30</v>
      </c>
      <c r="B35" s="137" t="s">
        <v>1642</v>
      </c>
      <c r="C35" s="56" t="s">
        <v>1643</v>
      </c>
      <c r="D35" s="466">
        <v>90</v>
      </c>
      <c r="E35" s="203"/>
      <c r="F35" s="467"/>
      <c r="G35" s="101"/>
      <c r="H35" s="475"/>
      <c r="I35" s="467"/>
      <c r="J35" s="443"/>
    </row>
    <row r="36" spans="1:11" ht="26.25">
      <c r="A36" s="465">
        <v>31</v>
      </c>
      <c r="B36" s="187" t="s">
        <v>1644</v>
      </c>
      <c r="C36" s="56" t="s">
        <v>1643</v>
      </c>
      <c r="D36" s="466">
        <v>25</v>
      </c>
      <c r="E36" s="203"/>
      <c r="F36" s="467"/>
      <c r="G36" s="101"/>
      <c r="H36" s="475"/>
      <c r="I36" s="467"/>
      <c r="J36" s="443"/>
    </row>
    <row r="37" spans="1:11">
      <c r="A37" s="465">
        <v>32</v>
      </c>
      <c r="B37" s="275" t="s">
        <v>1645</v>
      </c>
      <c r="C37" s="275" t="s">
        <v>842</v>
      </c>
      <c r="D37" s="469">
        <v>3</v>
      </c>
      <c r="E37" s="203"/>
      <c r="F37" s="467"/>
      <c r="G37" s="101"/>
      <c r="H37" s="475"/>
      <c r="I37" s="467"/>
      <c r="J37" s="443"/>
    </row>
    <row r="38" spans="1:11">
      <c r="A38" s="465">
        <v>33</v>
      </c>
      <c r="B38" s="275" t="s">
        <v>1646</v>
      </c>
      <c r="C38" s="275" t="s">
        <v>1647</v>
      </c>
      <c r="D38" s="469">
        <v>80</v>
      </c>
      <c r="E38" s="203"/>
      <c r="F38" s="467"/>
      <c r="G38" s="101"/>
      <c r="H38" s="475"/>
      <c r="I38" s="467"/>
      <c r="J38" s="443"/>
    </row>
    <row r="39" spans="1:11">
      <c r="A39" s="465">
        <v>34</v>
      </c>
      <c r="B39" s="340" t="s">
        <v>1648</v>
      </c>
      <c r="C39" s="340" t="s">
        <v>199</v>
      </c>
      <c r="D39" s="479">
        <v>10</v>
      </c>
      <c r="E39" s="203"/>
      <c r="F39" s="467"/>
      <c r="G39" s="101"/>
      <c r="H39" s="270"/>
      <c r="I39" s="467"/>
      <c r="J39" s="443"/>
    </row>
    <row r="40" spans="1:11">
      <c r="A40" s="465">
        <v>35</v>
      </c>
      <c r="B40" s="340" t="s">
        <v>1649</v>
      </c>
      <c r="C40" s="340" t="s">
        <v>199</v>
      </c>
      <c r="D40" s="479">
        <v>35</v>
      </c>
      <c r="E40" s="203"/>
      <c r="F40" s="467"/>
      <c r="G40" s="101"/>
      <c r="H40" s="270"/>
      <c r="I40" s="467"/>
      <c r="J40" s="443"/>
    </row>
    <row r="41" spans="1:11">
      <c r="A41" s="465">
        <v>36</v>
      </c>
      <c r="B41" s="340" t="s">
        <v>1650</v>
      </c>
      <c r="C41" s="340" t="s">
        <v>1638</v>
      </c>
      <c r="D41" s="479">
        <v>6</v>
      </c>
      <c r="E41" s="203"/>
      <c r="F41" s="467"/>
      <c r="G41" s="101"/>
      <c r="H41" s="270"/>
      <c r="I41" s="467"/>
      <c r="J41" s="443"/>
    </row>
    <row r="42" spans="1:11">
      <c r="A42" s="465">
        <v>37</v>
      </c>
      <c r="B42" s="187" t="s">
        <v>1651</v>
      </c>
      <c r="C42" s="56" t="s">
        <v>85</v>
      </c>
      <c r="D42" s="466">
        <v>10</v>
      </c>
      <c r="E42" s="203"/>
      <c r="F42" s="467"/>
      <c r="G42" s="101"/>
      <c r="H42" s="476"/>
      <c r="I42" s="467"/>
      <c r="J42" s="443"/>
    </row>
    <row r="43" spans="1:11">
      <c r="A43" s="465">
        <v>38</v>
      </c>
      <c r="B43" s="275" t="s">
        <v>1652</v>
      </c>
      <c r="C43" s="56" t="s">
        <v>85</v>
      </c>
      <c r="D43" s="466">
        <v>10</v>
      </c>
      <c r="E43" s="203"/>
      <c r="F43" s="467"/>
      <c r="G43" s="101"/>
      <c r="H43" s="475"/>
      <c r="I43" s="467"/>
      <c r="J43" s="443"/>
    </row>
    <row r="44" spans="1:11">
      <c r="A44" s="465">
        <v>39</v>
      </c>
      <c r="B44" s="275" t="s">
        <v>1653</v>
      </c>
      <c r="C44" s="56" t="s">
        <v>85</v>
      </c>
      <c r="D44" s="469">
        <v>20</v>
      </c>
      <c r="E44" s="203"/>
      <c r="F44" s="467"/>
      <c r="G44" s="101"/>
      <c r="H44" s="475"/>
      <c r="I44" s="467"/>
      <c r="J44" s="443"/>
    </row>
    <row r="45" spans="1:11" ht="27.6" customHeight="1">
      <c r="A45" s="465">
        <v>40</v>
      </c>
      <c r="B45" s="133" t="s">
        <v>1654</v>
      </c>
      <c r="C45" s="133" t="s">
        <v>1655</v>
      </c>
      <c r="D45" s="469">
        <v>100</v>
      </c>
      <c r="E45" s="203"/>
      <c r="F45" s="467"/>
      <c r="G45" s="101"/>
      <c r="H45" s="470"/>
      <c r="I45" s="467"/>
      <c r="J45" s="443"/>
    </row>
    <row r="46" spans="1:11" ht="26.25">
      <c r="A46" s="465">
        <v>41</v>
      </c>
      <c r="B46" s="187" t="s">
        <v>1656</v>
      </c>
      <c r="C46" s="56" t="s">
        <v>1657</v>
      </c>
      <c r="D46" s="466">
        <v>25</v>
      </c>
      <c r="E46" s="203"/>
      <c r="F46" s="467"/>
      <c r="G46" s="101"/>
      <c r="H46" s="476"/>
      <c r="I46" s="467"/>
      <c r="J46" s="443"/>
    </row>
    <row r="47" spans="1:11">
      <c r="A47" s="465">
        <v>42</v>
      </c>
      <c r="B47" s="187" t="s">
        <v>1658</v>
      </c>
      <c r="C47" s="56" t="s">
        <v>1604</v>
      </c>
      <c r="D47" s="466">
        <v>26</v>
      </c>
      <c r="E47" s="203"/>
      <c r="F47" s="467"/>
      <c r="G47" s="101"/>
      <c r="H47" s="476"/>
      <c r="I47" s="467"/>
      <c r="J47" s="443"/>
    </row>
    <row r="48" spans="1:11">
      <c r="A48" s="465">
        <v>43</v>
      </c>
      <c r="B48" s="133" t="s">
        <v>1659</v>
      </c>
      <c r="C48" s="133" t="s">
        <v>635</v>
      </c>
      <c r="D48" s="469">
        <v>15</v>
      </c>
      <c r="E48" s="203"/>
      <c r="F48" s="467"/>
      <c r="G48" s="101"/>
      <c r="H48" s="470"/>
      <c r="I48" s="467"/>
      <c r="J48" s="443"/>
    </row>
    <row r="49" spans="1:1024">
      <c r="A49" s="465">
        <v>44</v>
      </c>
      <c r="B49" s="133" t="s">
        <v>1660</v>
      </c>
      <c r="C49" s="133" t="s">
        <v>1182</v>
      </c>
      <c r="D49" s="469">
        <v>75</v>
      </c>
      <c r="E49" s="203"/>
      <c r="F49" s="467"/>
      <c r="G49" s="101"/>
      <c r="H49" s="470"/>
      <c r="I49" s="467"/>
      <c r="J49" s="443"/>
    </row>
    <row r="50" spans="1:1024">
      <c r="A50" s="465">
        <v>45</v>
      </c>
      <c r="B50" s="187" t="s">
        <v>1661</v>
      </c>
      <c r="C50" s="56" t="s">
        <v>95</v>
      </c>
      <c r="D50" s="466">
        <v>4</v>
      </c>
      <c r="E50" s="203"/>
      <c r="F50" s="467"/>
      <c r="G50" s="101"/>
      <c r="H50" s="476"/>
      <c r="I50" s="467"/>
      <c r="J50" s="443"/>
    </row>
    <row r="51" spans="1:1024">
      <c r="A51" s="465">
        <v>46</v>
      </c>
      <c r="B51" s="187" t="s">
        <v>1662</v>
      </c>
      <c r="C51" s="56" t="s">
        <v>1663</v>
      </c>
      <c r="D51" s="466">
        <v>28</v>
      </c>
      <c r="E51" s="203"/>
      <c r="F51" s="467"/>
      <c r="G51" s="101"/>
      <c r="H51" s="476"/>
      <c r="I51" s="467"/>
      <c r="J51" s="443"/>
    </row>
    <row r="52" spans="1:1024">
      <c r="A52" s="465">
        <v>47</v>
      </c>
      <c r="B52" s="275" t="s">
        <v>1664</v>
      </c>
      <c r="C52" s="275" t="s">
        <v>1665</v>
      </c>
      <c r="D52" s="469">
        <v>15</v>
      </c>
      <c r="E52" s="203"/>
      <c r="F52" s="467"/>
      <c r="G52" s="101"/>
      <c r="H52" s="475"/>
      <c r="I52" s="467"/>
      <c r="J52" s="443"/>
    </row>
    <row r="53" spans="1:1024">
      <c r="A53" s="465">
        <v>48</v>
      </c>
      <c r="B53" s="275" t="s">
        <v>1664</v>
      </c>
      <c r="C53" s="275" t="s">
        <v>1666</v>
      </c>
      <c r="D53" s="469">
        <v>10</v>
      </c>
      <c r="E53" s="203"/>
      <c r="F53" s="467"/>
      <c r="G53" s="101"/>
      <c r="H53" s="475"/>
      <c r="I53" s="467"/>
      <c r="J53" s="443"/>
    </row>
    <row r="54" spans="1:1024">
      <c r="A54" s="465">
        <v>49</v>
      </c>
      <c r="B54" s="275" t="s">
        <v>1667</v>
      </c>
      <c r="C54" s="275" t="s">
        <v>1665</v>
      </c>
      <c r="D54" s="469">
        <v>25</v>
      </c>
      <c r="E54" s="203"/>
      <c r="F54" s="467"/>
      <c r="G54" s="101"/>
      <c r="H54" s="475"/>
      <c r="I54" s="467"/>
      <c r="J54" s="443"/>
    </row>
    <row r="55" spans="1:1024">
      <c r="A55" s="465">
        <v>50</v>
      </c>
      <c r="B55" s="135" t="s">
        <v>1667</v>
      </c>
      <c r="C55" s="275" t="s">
        <v>1666</v>
      </c>
      <c r="D55" s="469">
        <v>10</v>
      </c>
      <c r="E55" s="203"/>
      <c r="F55" s="467"/>
      <c r="G55" s="101"/>
      <c r="H55" s="475"/>
      <c r="I55" s="467"/>
      <c r="J55" s="443"/>
    </row>
    <row r="56" spans="1:1024">
      <c r="A56" s="465">
        <v>51</v>
      </c>
      <c r="B56" s="135" t="s">
        <v>1668</v>
      </c>
      <c r="C56" s="275" t="s">
        <v>1665</v>
      </c>
      <c r="D56" s="469">
        <v>40</v>
      </c>
      <c r="E56" s="203"/>
      <c r="F56" s="467"/>
      <c r="G56" s="101"/>
      <c r="H56" s="475"/>
      <c r="I56" s="467"/>
      <c r="J56" s="443"/>
    </row>
    <row r="57" spans="1:1024">
      <c r="A57" s="465">
        <v>52</v>
      </c>
      <c r="B57" s="275" t="s">
        <v>1669</v>
      </c>
      <c r="C57" s="275" t="s">
        <v>1666</v>
      </c>
      <c r="D57" s="469">
        <v>5</v>
      </c>
      <c r="E57" s="203"/>
      <c r="F57" s="467"/>
      <c r="G57" s="101"/>
      <c r="H57" s="475"/>
      <c r="I57" s="467"/>
      <c r="J57" s="443"/>
    </row>
    <row r="58" spans="1:1024">
      <c r="A58" s="465">
        <v>53</v>
      </c>
      <c r="B58" s="275" t="s">
        <v>1670</v>
      </c>
      <c r="C58" s="275" t="s">
        <v>635</v>
      </c>
      <c r="D58" s="469">
        <v>3</v>
      </c>
      <c r="E58" s="203"/>
      <c r="F58" s="467"/>
      <c r="G58" s="101"/>
      <c r="H58" s="475"/>
      <c r="I58" s="467"/>
      <c r="J58" s="443"/>
    </row>
    <row r="59" spans="1:1024" s="5" customFormat="1">
      <c r="A59" s="465">
        <v>54</v>
      </c>
      <c r="B59" s="105" t="s">
        <v>1671</v>
      </c>
      <c r="C59" s="105" t="s">
        <v>1672</v>
      </c>
      <c r="D59" s="466">
        <v>10</v>
      </c>
      <c r="E59" s="203"/>
      <c r="F59" s="467"/>
      <c r="G59" s="101"/>
      <c r="H59" s="286"/>
      <c r="I59" s="467"/>
      <c r="J59" s="443"/>
      <c r="AMI59"/>
      <c r="AMJ59"/>
    </row>
    <row r="60" spans="1:1024" s="5" customFormat="1">
      <c r="A60" s="465">
        <v>55</v>
      </c>
      <c r="B60" s="105" t="s">
        <v>1673</v>
      </c>
      <c r="C60" s="105" t="s">
        <v>1674</v>
      </c>
      <c r="D60" s="466">
        <v>45</v>
      </c>
      <c r="E60" s="203"/>
      <c r="F60" s="467"/>
      <c r="G60" s="101"/>
      <c r="H60" s="286"/>
      <c r="I60" s="467"/>
      <c r="J60" s="443"/>
      <c r="AMI60"/>
      <c r="AMJ60"/>
    </row>
    <row r="61" spans="1:1024" s="5" customFormat="1">
      <c r="A61" s="465">
        <v>56</v>
      </c>
      <c r="B61" s="105" t="s">
        <v>1675</v>
      </c>
      <c r="C61" s="105" t="s">
        <v>199</v>
      </c>
      <c r="D61" s="466">
        <v>80</v>
      </c>
      <c r="E61" s="203"/>
      <c r="F61" s="467"/>
      <c r="G61" s="101"/>
      <c r="H61" s="286"/>
      <c r="I61" s="467"/>
      <c r="J61" s="443"/>
      <c r="AMI61"/>
      <c r="AMJ61"/>
    </row>
    <row r="62" spans="1:1024">
      <c r="A62" s="465">
        <v>57</v>
      </c>
      <c r="B62" s="135" t="s">
        <v>1676</v>
      </c>
      <c r="C62" s="133" t="s">
        <v>524</v>
      </c>
      <c r="D62" s="469">
        <v>60</v>
      </c>
      <c r="E62" s="203"/>
      <c r="F62" s="467"/>
      <c r="G62" s="101"/>
      <c r="H62" s="276"/>
      <c r="I62" s="467"/>
      <c r="J62" s="443"/>
    </row>
    <row r="63" spans="1:1024">
      <c r="A63" s="465">
        <v>58</v>
      </c>
      <c r="B63" s="187" t="s">
        <v>1677</v>
      </c>
      <c r="C63" s="187" t="s">
        <v>1678</v>
      </c>
      <c r="D63" s="466">
        <v>10</v>
      </c>
      <c r="E63" s="203"/>
      <c r="F63" s="467"/>
      <c r="G63" s="101"/>
      <c r="H63" s="270"/>
      <c r="I63" s="467"/>
      <c r="J63" s="443"/>
    </row>
    <row r="64" spans="1:1024">
      <c r="A64" s="465">
        <v>59</v>
      </c>
      <c r="B64" s="187" t="s">
        <v>1679</v>
      </c>
      <c r="C64" s="187" t="s">
        <v>1678</v>
      </c>
      <c r="D64" s="466">
        <v>2</v>
      </c>
      <c r="E64" s="203"/>
      <c r="F64" s="467"/>
      <c r="G64" s="101"/>
      <c r="H64" s="270"/>
      <c r="I64" s="467"/>
      <c r="J64" s="443"/>
    </row>
    <row r="65" spans="1:1024">
      <c r="A65" s="465">
        <v>60</v>
      </c>
      <c r="B65" s="187" t="s">
        <v>1680</v>
      </c>
      <c r="C65" s="187" t="s">
        <v>13</v>
      </c>
      <c r="D65" s="466">
        <v>8</v>
      </c>
      <c r="E65" s="203"/>
      <c r="F65" s="467"/>
      <c r="G65" s="101"/>
      <c r="H65" s="270"/>
      <c r="I65" s="467"/>
      <c r="J65" s="443"/>
    </row>
    <row r="66" spans="1:1024">
      <c r="A66" s="465">
        <v>61</v>
      </c>
      <c r="B66" s="133" t="s">
        <v>1681</v>
      </c>
      <c r="C66" s="133" t="s">
        <v>137</v>
      </c>
      <c r="D66" s="469">
        <v>70</v>
      </c>
      <c r="E66" s="203"/>
      <c r="F66" s="467"/>
      <c r="G66" s="101"/>
      <c r="H66" s="470"/>
      <c r="I66" s="467"/>
      <c r="J66" s="443"/>
    </row>
    <row r="67" spans="1:1024">
      <c r="A67" s="465">
        <v>62</v>
      </c>
      <c r="B67" s="133" t="s">
        <v>1682</v>
      </c>
      <c r="C67" s="133" t="s">
        <v>137</v>
      </c>
      <c r="D67" s="469">
        <v>10</v>
      </c>
      <c r="E67" s="203"/>
      <c r="F67" s="467"/>
      <c r="G67" s="101"/>
      <c r="H67" s="470"/>
      <c r="I67" s="467"/>
      <c r="J67" s="443"/>
    </row>
    <row r="68" spans="1:1024">
      <c r="A68" s="465">
        <v>63</v>
      </c>
      <c r="B68" s="133" t="s">
        <v>1683</v>
      </c>
      <c r="C68" s="133" t="s">
        <v>700</v>
      </c>
      <c r="D68" s="469">
        <v>3</v>
      </c>
      <c r="E68" s="203"/>
      <c r="F68" s="467"/>
      <c r="G68" s="101"/>
      <c r="H68" s="470"/>
      <c r="I68" s="467"/>
      <c r="J68" s="443"/>
    </row>
    <row r="69" spans="1:1024">
      <c r="A69" s="465">
        <v>64</v>
      </c>
      <c r="B69" s="133" t="s">
        <v>1684</v>
      </c>
      <c r="C69" s="133" t="s">
        <v>42</v>
      </c>
      <c r="D69" s="469">
        <v>12</v>
      </c>
      <c r="E69" s="203"/>
      <c r="F69" s="467"/>
      <c r="G69" s="101"/>
      <c r="H69" s="470"/>
      <c r="I69" s="467"/>
      <c r="J69" s="443"/>
    </row>
    <row r="70" spans="1:1024">
      <c r="A70" s="465">
        <v>65</v>
      </c>
      <c r="B70" s="133" t="s">
        <v>1685</v>
      </c>
      <c r="C70" s="133" t="s">
        <v>42</v>
      </c>
      <c r="D70" s="469">
        <v>12</v>
      </c>
      <c r="E70" s="203"/>
      <c r="F70" s="467"/>
      <c r="G70" s="101"/>
      <c r="H70" s="470"/>
      <c r="I70" s="467"/>
      <c r="J70" s="443"/>
    </row>
    <row r="71" spans="1:1024">
      <c r="A71" s="465">
        <v>66</v>
      </c>
      <c r="B71" s="187" t="s">
        <v>1686</v>
      </c>
      <c r="C71" s="187" t="s">
        <v>422</v>
      </c>
      <c r="D71" s="466">
        <v>90</v>
      </c>
      <c r="E71" s="203"/>
      <c r="F71" s="467"/>
      <c r="G71" s="101"/>
      <c r="H71" s="270"/>
      <c r="I71" s="467"/>
      <c r="J71" s="443"/>
    </row>
    <row r="72" spans="1:1024">
      <c r="A72" s="465">
        <v>67</v>
      </c>
      <c r="B72" s="187" t="s">
        <v>1687</v>
      </c>
      <c r="C72" s="187" t="s">
        <v>422</v>
      </c>
      <c r="D72" s="466">
        <v>10</v>
      </c>
      <c r="E72" s="203"/>
      <c r="F72" s="467"/>
      <c r="G72" s="101"/>
      <c r="H72" s="270"/>
      <c r="I72" s="467"/>
      <c r="J72" s="443"/>
    </row>
    <row r="73" spans="1:1024">
      <c r="A73" s="465">
        <v>68</v>
      </c>
      <c r="B73" s="187" t="s">
        <v>1688</v>
      </c>
      <c r="C73" s="187" t="s">
        <v>1689</v>
      </c>
      <c r="D73" s="466">
        <v>10</v>
      </c>
      <c r="E73" s="203"/>
      <c r="F73" s="467"/>
      <c r="G73" s="101"/>
      <c r="H73" s="270"/>
      <c r="I73" s="467"/>
      <c r="J73" s="443"/>
    </row>
    <row r="74" spans="1:1024">
      <c r="A74" s="465">
        <v>69</v>
      </c>
      <c r="B74" s="187" t="s">
        <v>1690</v>
      </c>
      <c r="C74" s="187" t="s">
        <v>1691</v>
      </c>
      <c r="D74" s="466">
        <v>25</v>
      </c>
      <c r="E74" s="203"/>
      <c r="F74" s="467"/>
      <c r="G74" s="101"/>
      <c r="H74" s="270"/>
      <c r="I74" s="467"/>
      <c r="J74" s="443"/>
    </row>
    <row r="75" spans="1:1024" s="5" customFormat="1">
      <c r="A75" s="465">
        <v>70</v>
      </c>
      <c r="B75" s="56" t="s">
        <v>1692</v>
      </c>
      <c r="C75" s="187" t="s">
        <v>1209</v>
      </c>
      <c r="D75" s="480">
        <v>15</v>
      </c>
      <c r="E75" s="203"/>
      <c r="F75" s="467"/>
      <c r="G75" s="101"/>
      <c r="H75" s="286"/>
      <c r="I75" s="467"/>
      <c r="J75" s="443"/>
      <c r="AMI75"/>
      <c r="AMJ75"/>
    </row>
    <row r="76" spans="1:1024" s="5" customFormat="1">
      <c r="A76" s="465">
        <v>71</v>
      </c>
      <c r="B76" s="105" t="s">
        <v>1693</v>
      </c>
      <c r="C76" s="105" t="s">
        <v>115</v>
      </c>
      <c r="D76" s="466">
        <v>35</v>
      </c>
      <c r="E76" s="203"/>
      <c r="F76" s="467"/>
      <c r="G76" s="101"/>
      <c r="H76" s="286"/>
      <c r="I76" s="467"/>
      <c r="J76" s="443"/>
      <c r="AMI76"/>
      <c r="AMJ76"/>
    </row>
    <row r="77" spans="1:1024" s="5" customFormat="1">
      <c r="A77" s="465">
        <v>72</v>
      </c>
      <c r="B77" s="105" t="s">
        <v>1694</v>
      </c>
      <c r="C77" s="105" t="s">
        <v>174</v>
      </c>
      <c r="D77" s="466">
        <v>50</v>
      </c>
      <c r="E77" s="203"/>
      <c r="F77" s="467"/>
      <c r="G77" s="101"/>
      <c r="H77" s="286"/>
      <c r="I77" s="467"/>
      <c r="J77" s="443"/>
      <c r="AMI77"/>
      <c r="AMJ77"/>
    </row>
    <row r="78" spans="1:1024">
      <c r="A78" s="465">
        <v>73</v>
      </c>
      <c r="B78" s="187" t="s">
        <v>1695</v>
      </c>
      <c r="C78" s="56" t="s">
        <v>199</v>
      </c>
      <c r="D78" s="466">
        <v>68</v>
      </c>
      <c r="E78" s="203"/>
      <c r="F78" s="467"/>
      <c r="G78" s="101"/>
      <c r="H78" s="476"/>
      <c r="I78" s="467"/>
      <c r="J78" s="443"/>
    </row>
    <row r="79" spans="1:1024" s="5" customFormat="1" ht="29.85" customHeight="1">
      <c r="A79" s="465">
        <v>74</v>
      </c>
      <c r="B79" s="56" t="s">
        <v>1696</v>
      </c>
      <c r="C79" s="56" t="s">
        <v>537</v>
      </c>
      <c r="D79" s="466">
        <v>5</v>
      </c>
      <c r="E79" s="203"/>
      <c r="F79" s="467"/>
      <c r="G79" s="101"/>
      <c r="H79" s="286"/>
      <c r="I79" s="467"/>
      <c r="J79" s="443"/>
      <c r="AMI79"/>
      <c r="AMJ79"/>
    </row>
    <row r="80" spans="1:1024" s="123" customFormat="1">
      <c r="A80" s="465">
        <v>75</v>
      </c>
      <c r="B80" s="106" t="s">
        <v>1697</v>
      </c>
      <c r="C80" s="106" t="s">
        <v>75</v>
      </c>
      <c r="D80" s="481">
        <v>5</v>
      </c>
      <c r="E80" s="203"/>
      <c r="F80" s="467"/>
      <c r="G80" s="101"/>
      <c r="H80" s="288"/>
      <c r="I80" s="467"/>
      <c r="J80" s="443"/>
      <c r="AMI80"/>
      <c r="AMJ80"/>
    </row>
    <row r="81" spans="1:1024" s="123" customFormat="1" ht="24" customHeight="1">
      <c r="A81" s="465">
        <v>76</v>
      </c>
      <c r="B81" s="106" t="s">
        <v>1697</v>
      </c>
      <c r="C81" s="57" t="s">
        <v>1698</v>
      </c>
      <c r="D81" s="481">
        <v>5</v>
      </c>
      <c r="E81" s="203"/>
      <c r="F81" s="467"/>
      <c r="G81" s="101"/>
      <c r="H81" s="288"/>
      <c r="I81" s="467"/>
      <c r="J81" s="443"/>
      <c r="AMI81"/>
      <c r="AMJ81"/>
    </row>
    <row r="82" spans="1:1024" s="123" customFormat="1">
      <c r="A82" s="465">
        <v>77</v>
      </c>
      <c r="B82" s="106" t="s">
        <v>1699</v>
      </c>
      <c r="C82" s="106" t="s">
        <v>899</v>
      </c>
      <c r="D82" s="481">
        <v>12</v>
      </c>
      <c r="E82" s="203"/>
      <c r="F82" s="467"/>
      <c r="G82" s="101"/>
      <c r="H82" s="288"/>
      <c r="I82" s="467"/>
      <c r="J82" s="443"/>
      <c r="AMI82"/>
      <c r="AMJ82"/>
    </row>
    <row r="83" spans="1:1024" ht="17.25" customHeight="1">
      <c r="A83" s="137"/>
      <c r="B83" s="482" t="s">
        <v>936</v>
      </c>
      <c r="C83" s="56"/>
      <c r="D83" s="137"/>
      <c r="E83" s="483"/>
      <c r="F83" s="47"/>
      <c r="G83" s="228"/>
      <c r="H83" s="228"/>
      <c r="I83" s="264"/>
      <c r="J83" s="137"/>
    </row>
    <row r="86" spans="1:1024">
      <c r="A86" s="448"/>
      <c r="B86" s="448" t="s">
        <v>939</v>
      </c>
      <c r="C86" s="448"/>
      <c r="D86" s="448"/>
      <c r="E86" s="448"/>
      <c r="F86" s="448"/>
      <c r="G86" s="448"/>
      <c r="H86" s="448" t="s">
        <v>1100</v>
      </c>
      <c r="I86" s="448"/>
      <c r="J86" s="448"/>
    </row>
    <row r="87" spans="1:1024">
      <c r="A87" s="448"/>
      <c r="B87" s="448" t="s">
        <v>1101</v>
      </c>
      <c r="C87" s="448"/>
      <c r="D87" s="448"/>
      <c r="E87" s="448"/>
      <c r="F87" s="448"/>
      <c r="G87" s="448"/>
      <c r="H87" s="448" t="s">
        <v>1700</v>
      </c>
      <c r="I87" s="448" t="s">
        <v>1102</v>
      </c>
      <c r="J87" s="448" t="s">
        <v>1701</v>
      </c>
    </row>
  </sheetData>
  <mergeCells count="1">
    <mergeCell ref="A4:I4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00"/>
  <sheetViews>
    <sheetView topLeftCell="A82" zoomScale="110" zoomScaleNormal="110" workbookViewId="0">
      <selection activeCell="I96" sqref="E6:I96"/>
    </sheetView>
  </sheetViews>
  <sheetFormatPr defaultColWidth="10.5703125" defaultRowHeight="15"/>
  <cols>
    <col min="1" max="1" width="4.7109375" style="6" customWidth="1"/>
    <col min="2" max="2" width="37.42578125" style="80" customWidth="1"/>
    <col min="3" max="3" width="18.85546875" style="80" customWidth="1"/>
    <col min="4" max="4" width="9.140625" style="5" customWidth="1"/>
    <col min="5" max="5" width="12" style="6" customWidth="1"/>
    <col min="6" max="6" width="12.42578125" style="6" customWidth="1"/>
    <col min="7" max="7" width="8.5703125" style="6" customWidth="1"/>
    <col min="8" max="8" width="12.28515625" style="6" customWidth="1"/>
    <col min="9" max="9" width="13.140625" style="6" customWidth="1"/>
    <col min="10" max="10" width="31.140625" style="6" customWidth="1"/>
    <col min="11" max="256" width="10.5703125" style="6"/>
    <col min="257" max="257" width="4.7109375" style="6" customWidth="1"/>
    <col min="258" max="258" width="37.42578125" style="6" customWidth="1"/>
    <col min="259" max="259" width="18.85546875" style="6" customWidth="1"/>
    <col min="260" max="260" width="9.140625" style="6" customWidth="1"/>
    <col min="261" max="261" width="12" style="6" customWidth="1"/>
    <col min="262" max="262" width="12.42578125" style="6" customWidth="1"/>
    <col min="263" max="263" width="8.5703125" style="6" customWidth="1"/>
    <col min="264" max="264" width="12.28515625" style="6" customWidth="1"/>
    <col min="265" max="265" width="13.140625" style="6" customWidth="1"/>
    <col min="266" max="512" width="10.5703125" style="6"/>
    <col min="513" max="513" width="4.7109375" style="6" customWidth="1"/>
    <col min="514" max="514" width="37.42578125" style="6" customWidth="1"/>
    <col min="515" max="515" width="18.85546875" style="6" customWidth="1"/>
    <col min="516" max="516" width="9.140625" style="6" customWidth="1"/>
    <col min="517" max="517" width="12" style="6" customWidth="1"/>
    <col min="518" max="518" width="12.42578125" style="6" customWidth="1"/>
    <col min="519" max="519" width="8.5703125" style="6" customWidth="1"/>
    <col min="520" max="520" width="12.28515625" style="6" customWidth="1"/>
    <col min="521" max="521" width="13.140625" style="6" customWidth="1"/>
    <col min="522" max="768" width="10.5703125" style="6"/>
    <col min="769" max="769" width="4.7109375" style="6" customWidth="1"/>
    <col min="770" max="770" width="37.42578125" style="6" customWidth="1"/>
    <col min="771" max="771" width="18.85546875" style="6" customWidth="1"/>
    <col min="772" max="772" width="9.140625" style="6" customWidth="1"/>
    <col min="773" max="773" width="12" style="6" customWidth="1"/>
    <col min="774" max="774" width="12.42578125" style="6" customWidth="1"/>
    <col min="775" max="775" width="8.5703125" style="6" customWidth="1"/>
    <col min="776" max="776" width="12.28515625" style="6" customWidth="1"/>
    <col min="777" max="777" width="13.140625" style="6" customWidth="1"/>
    <col min="778" max="1022" width="10.5703125" style="6"/>
    <col min="1023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 s="5" customFormat="1">
      <c r="A2" s="1"/>
      <c r="B2" s="2"/>
      <c r="C2" s="10"/>
      <c r="D2" s="4"/>
      <c r="E2" s="4"/>
      <c r="F2" s="4"/>
      <c r="G2" s="4"/>
      <c r="H2" s="12"/>
      <c r="I2" s="4"/>
      <c r="AMI2"/>
      <c r="AMJ2"/>
    </row>
    <row r="3" spans="1:1024" s="338" customFormat="1">
      <c r="B3" s="484"/>
      <c r="C3" s="484"/>
      <c r="D3" s="16"/>
      <c r="AMI3"/>
      <c r="AMJ3"/>
    </row>
    <row r="4" spans="1:1024" s="338" customFormat="1" ht="21.75" customHeight="1">
      <c r="A4" s="714" t="s">
        <v>1702</v>
      </c>
      <c r="B4" s="714"/>
      <c r="C4" s="714"/>
      <c r="D4" s="714"/>
      <c r="E4" s="714"/>
      <c r="F4" s="95"/>
      <c r="G4" s="95"/>
      <c r="H4" s="95"/>
      <c r="I4" s="95"/>
      <c r="J4" s="16"/>
      <c r="AMI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I5"/>
      <c r="AMJ5"/>
    </row>
    <row r="6" spans="1:1024" s="32" customFormat="1">
      <c r="A6" s="105">
        <v>1</v>
      </c>
      <c r="B6" s="56" t="s">
        <v>1703</v>
      </c>
      <c r="C6" s="56" t="s">
        <v>1704</v>
      </c>
      <c r="D6" s="477">
        <v>120</v>
      </c>
      <c r="E6" s="99"/>
      <c r="F6" s="228"/>
      <c r="G6" s="101"/>
      <c r="H6" s="160"/>
      <c r="I6" s="108"/>
      <c r="J6" s="269"/>
      <c r="AMI6"/>
      <c r="AMJ6"/>
    </row>
    <row r="7" spans="1:1024" s="32" customFormat="1" ht="18" customHeight="1">
      <c r="A7" s="105">
        <v>2</v>
      </c>
      <c r="B7" s="56" t="s">
        <v>1705</v>
      </c>
      <c r="C7" s="56" t="s">
        <v>1706</v>
      </c>
      <c r="D7" s="477">
        <v>100</v>
      </c>
      <c r="E7" s="99"/>
      <c r="F7" s="228"/>
      <c r="G7" s="101"/>
      <c r="H7" s="105"/>
      <c r="I7" s="108"/>
      <c r="J7" s="269"/>
      <c r="AMI7"/>
      <c r="AMJ7"/>
    </row>
    <row r="8" spans="1:1024" s="32" customFormat="1">
      <c r="A8" s="105">
        <v>3</v>
      </c>
      <c r="B8" s="56" t="s">
        <v>1707</v>
      </c>
      <c r="C8" s="56" t="s">
        <v>1706</v>
      </c>
      <c r="D8" s="477">
        <v>45</v>
      </c>
      <c r="E8" s="99"/>
      <c r="F8" s="228"/>
      <c r="G8" s="101"/>
      <c r="H8" s="105"/>
      <c r="I8" s="108"/>
      <c r="J8" s="269"/>
      <c r="AMI8"/>
      <c r="AMJ8"/>
    </row>
    <row r="9" spans="1:1024" s="32" customFormat="1">
      <c r="A9" s="105">
        <v>4</v>
      </c>
      <c r="B9" s="56" t="s">
        <v>1708</v>
      </c>
      <c r="C9" s="56" t="s">
        <v>174</v>
      </c>
      <c r="D9" s="477">
        <v>25</v>
      </c>
      <c r="E9" s="99"/>
      <c r="F9" s="228"/>
      <c r="G9" s="101"/>
      <c r="H9" s="160"/>
      <c r="I9" s="108"/>
      <c r="J9" s="269"/>
      <c r="AMI9"/>
      <c r="AMJ9"/>
    </row>
    <row r="10" spans="1:1024" s="32" customFormat="1" ht="27.4" customHeight="1">
      <c r="A10" s="105">
        <v>5</v>
      </c>
      <c r="B10" s="56" t="s">
        <v>1709</v>
      </c>
      <c r="C10" s="56" t="s">
        <v>1710</v>
      </c>
      <c r="D10" s="477">
        <v>300</v>
      </c>
      <c r="E10" s="99"/>
      <c r="F10" s="228"/>
      <c r="G10" s="101"/>
      <c r="H10" s="160"/>
      <c r="I10" s="108"/>
      <c r="J10" s="269"/>
      <c r="AMI10"/>
      <c r="AMJ10"/>
    </row>
    <row r="11" spans="1:1024" s="32" customFormat="1" ht="24.4" customHeight="1">
      <c r="A11" s="105">
        <v>6</v>
      </c>
      <c r="B11" s="56" t="s">
        <v>1711</v>
      </c>
      <c r="C11" s="56" t="s">
        <v>1710</v>
      </c>
      <c r="D11" s="477">
        <v>140</v>
      </c>
      <c r="E11" s="99"/>
      <c r="F11" s="228"/>
      <c r="G11" s="101"/>
      <c r="H11" s="160"/>
      <c r="I11" s="108"/>
      <c r="J11" s="269"/>
      <c r="AMI11"/>
      <c r="AMJ11"/>
    </row>
    <row r="12" spans="1:1024">
      <c r="A12" s="105">
        <v>7</v>
      </c>
      <c r="B12" s="241" t="s">
        <v>1712</v>
      </c>
      <c r="C12" s="413" t="s">
        <v>1713</v>
      </c>
      <c r="D12" s="478">
        <v>15</v>
      </c>
      <c r="E12" s="99"/>
      <c r="F12" s="228"/>
      <c r="G12" s="101"/>
      <c r="H12" s="243"/>
      <c r="I12" s="108"/>
      <c r="J12" s="269"/>
    </row>
    <row r="13" spans="1:1024" s="32" customFormat="1" ht="23.65" customHeight="1">
      <c r="A13" s="105">
        <v>8</v>
      </c>
      <c r="B13" s="56" t="s">
        <v>1714</v>
      </c>
      <c r="C13" s="56" t="s">
        <v>19</v>
      </c>
      <c r="D13" s="477">
        <v>20</v>
      </c>
      <c r="E13" s="99"/>
      <c r="F13" s="228"/>
      <c r="G13" s="101"/>
      <c r="H13" s="160"/>
      <c r="I13" s="108"/>
      <c r="J13" s="269"/>
      <c r="AMI13"/>
      <c r="AMJ13"/>
    </row>
    <row r="14" spans="1:1024" s="32" customFormat="1">
      <c r="A14" s="105">
        <v>9</v>
      </c>
      <c r="B14" s="56" t="s">
        <v>1715</v>
      </c>
      <c r="C14" s="56" t="s">
        <v>115</v>
      </c>
      <c r="D14" s="477">
        <v>3</v>
      </c>
      <c r="E14" s="99"/>
      <c r="F14" s="228"/>
      <c r="G14" s="101"/>
      <c r="H14" s="160"/>
      <c r="I14" s="108"/>
      <c r="J14" s="269"/>
      <c r="AMI14"/>
      <c r="AMJ14"/>
    </row>
    <row r="15" spans="1:1024" s="32" customFormat="1">
      <c r="A15" s="105">
        <v>10</v>
      </c>
      <c r="B15" s="56" t="s">
        <v>1716</v>
      </c>
      <c r="C15" s="56" t="s">
        <v>115</v>
      </c>
      <c r="D15" s="477">
        <v>75</v>
      </c>
      <c r="E15" s="99"/>
      <c r="F15" s="228"/>
      <c r="G15" s="101"/>
      <c r="H15" s="160"/>
      <c r="I15" s="108"/>
      <c r="J15" s="269"/>
      <c r="AMI15"/>
      <c r="AMJ15"/>
    </row>
    <row r="16" spans="1:1024" s="32" customFormat="1">
      <c r="A16" s="105">
        <v>11</v>
      </c>
      <c r="B16" s="134" t="s">
        <v>1717</v>
      </c>
      <c r="C16" s="134" t="s">
        <v>1333</v>
      </c>
      <c r="D16" s="485">
        <v>100</v>
      </c>
      <c r="E16" s="99"/>
      <c r="F16" s="228"/>
      <c r="G16" s="101"/>
      <c r="H16" s="228"/>
      <c r="I16" s="108"/>
      <c r="J16" s="269"/>
      <c r="AMI16"/>
      <c r="AMJ16"/>
    </row>
    <row r="17" spans="1:1024" s="32" customFormat="1">
      <c r="A17" s="105">
        <v>12</v>
      </c>
      <c r="B17" s="56" t="s">
        <v>1718</v>
      </c>
      <c r="C17" s="56" t="s">
        <v>1719</v>
      </c>
      <c r="D17" s="477">
        <v>40</v>
      </c>
      <c r="E17" s="99"/>
      <c r="F17" s="228"/>
      <c r="G17" s="101"/>
      <c r="H17" s="160"/>
      <c r="I17" s="108"/>
      <c r="J17" s="269"/>
      <c r="AMI17"/>
      <c r="AMJ17"/>
    </row>
    <row r="18" spans="1:1024" s="32" customFormat="1">
      <c r="A18" s="105">
        <v>13</v>
      </c>
      <c r="B18" s="56" t="s">
        <v>1718</v>
      </c>
      <c r="C18" s="56" t="s">
        <v>1720</v>
      </c>
      <c r="D18" s="477">
        <v>40</v>
      </c>
      <c r="E18" s="99"/>
      <c r="F18" s="228"/>
      <c r="G18" s="101"/>
      <c r="H18" s="160"/>
      <c r="I18" s="108"/>
      <c r="J18" s="269"/>
      <c r="AMI18"/>
      <c r="AMJ18"/>
    </row>
    <row r="19" spans="1:1024" s="32" customFormat="1">
      <c r="A19" s="105">
        <v>14</v>
      </c>
      <c r="B19" s="56" t="s">
        <v>1721</v>
      </c>
      <c r="C19" s="56" t="s">
        <v>1722</v>
      </c>
      <c r="D19" s="477">
        <v>15</v>
      </c>
      <c r="E19" s="99"/>
      <c r="F19" s="228"/>
      <c r="G19" s="101"/>
      <c r="H19" s="160"/>
      <c r="I19" s="108"/>
      <c r="J19" s="269"/>
      <c r="AMI19"/>
      <c r="AMJ19"/>
    </row>
    <row r="20" spans="1:1024">
      <c r="A20" s="105">
        <v>15</v>
      </c>
      <c r="B20" s="278" t="s">
        <v>1723</v>
      </c>
      <c r="C20" s="56" t="s">
        <v>1500</v>
      </c>
      <c r="D20" s="477">
        <v>60</v>
      </c>
      <c r="E20" s="99"/>
      <c r="F20" s="228"/>
      <c r="G20" s="101"/>
      <c r="H20" s="160"/>
      <c r="I20" s="108"/>
      <c r="J20" s="269"/>
    </row>
    <row r="21" spans="1:1024" s="32" customFormat="1">
      <c r="A21" s="105">
        <v>16</v>
      </c>
      <c r="B21" s="56" t="s">
        <v>1724</v>
      </c>
      <c r="C21" s="56" t="s">
        <v>23</v>
      </c>
      <c r="D21" s="477">
        <v>10</v>
      </c>
      <c r="E21" s="99"/>
      <c r="F21" s="228"/>
      <c r="G21" s="101"/>
      <c r="H21" s="160"/>
      <c r="I21" s="108"/>
      <c r="J21" s="269"/>
      <c r="AMI21"/>
      <c r="AMJ21"/>
    </row>
    <row r="22" spans="1:1024" s="32" customFormat="1">
      <c r="A22" s="105">
        <v>17</v>
      </c>
      <c r="B22" s="134" t="s">
        <v>1725</v>
      </c>
      <c r="C22" s="134" t="s">
        <v>1704</v>
      </c>
      <c r="D22" s="477">
        <v>10</v>
      </c>
      <c r="E22" s="99"/>
      <c r="F22" s="228"/>
      <c r="G22" s="101"/>
      <c r="H22" s="160"/>
      <c r="I22" s="108"/>
      <c r="J22" s="269"/>
      <c r="AMI22"/>
      <c r="AMJ22"/>
    </row>
    <row r="23" spans="1:1024" s="32" customFormat="1">
      <c r="A23" s="105">
        <v>18</v>
      </c>
      <c r="B23" s="134" t="s">
        <v>1726</v>
      </c>
      <c r="C23" s="134" t="s">
        <v>1704</v>
      </c>
      <c r="D23" s="477">
        <v>25</v>
      </c>
      <c r="E23" s="99"/>
      <c r="F23" s="228"/>
      <c r="G23" s="101"/>
      <c r="H23" s="486"/>
      <c r="I23" s="108"/>
      <c r="J23" s="269"/>
      <c r="AMI23"/>
      <c r="AMJ23"/>
    </row>
    <row r="24" spans="1:1024" s="32" customFormat="1">
      <c r="A24" s="105">
        <v>19</v>
      </c>
      <c r="B24" s="56" t="s">
        <v>1727</v>
      </c>
      <c r="C24" s="56" t="s">
        <v>1706</v>
      </c>
      <c r="D24" s="477">
        <v>22</v>
      </c>
      <c r="E24" s="99"/>
      <c r="F24" s="228"/>
      <c r="G24" s="101"/>
      <c r="H24" s="105"/>
      <c r="I24" s="108"/>
      <c r="J24" s="269"/>
      <c r="AMI24"/>
      <c r="AMJ24"/>
    </row>
    <row r="25" spans="1:1024" s="32" customFormat="1">
      <c r="A25" s="105">
        <v>20</v>
      </c>
      <c r="B25" s="56" t="s">
        <v>1728</v>
      </c>
      <c r="C25" s="56" t="s">
        <v>1706</v>
      </c>
      <c r="D25" s="477">
        <v>12</v>
      </c>
      <c r="E25" s="99"/>
      <c r="F25" s="228"/>
      <c r="G25" s="101"/>
      <c r="H25" s="105"/>
      <c r="I25" s="108"/>
      <c r="J25" s="269"/>
      <c r="AMI25"/>
      <c r="AMJ25"/>
    </row>
    <row r="26" spans="1:1024" s="32" customFormat="1">
      <c r="A26" s="105">
        <v>21</v>
      </c>
      <c r="B26" s="56" t="s">
        <v>1729</v>
      </c>
      <c r="C26" s="56" t="s">
        <v>1706</v>
      </c>
      <c r="D26" s="477">
        <v>10</v>
      </c>
      <c r="E26" s="99"/>
      <c r="F26" s="228"/>
      <c r="G26" s="101"/>
      <c r="H26" s="105"/>
      <c r="I26" s="108"/>
      <c r="J26" s="269"/>
      <c r="AMI26"/>
      <c r="AMJ26"/>
    </row>
    <row r="27" spans="1:1024" s="69" customFormat="1">
      <c r="A27" s="105">
        <v>22</v>
      </c>
      <c r="B27" s="56" t="s">
        <v>1730</v>
      </c>
      <c r="C27" s="487" t="s">
        <v>1731</v>
      </c>
      <c r="D27" s="477">
        <v>120</v>
      </c>
      <c r="E27" s="99"/>
      <c r="F27" s="228"/>
      <c r="G27" s="101"/>
      <c r="H27" s="160"/>
      <c r="I27" s="108"/>
      <c r="J27" s="269"/>
      <c r="M27" s="76"/>
      <c r="N27" s="488"/>
      <c r="O27" s="489"/>
      <c r="P27" s="490"/>
      <c r="Q27" s="490"/>
      <c r="R27" s="49"/>
      <c r="W27" s="76"/>
      <c r="X27" s="488"/>
      <c r="Y27" s="489"/>
      <c r="Z27" s="490"/>
      <c r="AA27" s="490"/>
      <c r="AB27" s="49"/>
      <c r="AG27" s="76"/>
      <c r="AH27" s="488"/>
      <c r="AI27" s="489"/>
      <c r="AJ27" s="490"/>
      <c r="AK27" s="490"/>
      <c r="AL27" s="49"/>
      <c r="AQ27" s="76"/>
      <c r="AR27" s="488"/>
      <c r="AS27" s="489"/>
      <c r="AT27" s="490"/>
      <c r="AU27" s="490"/>
      <c r="AV27" s="49"/>
      <c r="BA27" s="76"/>
      <c r="BB27" s="488"/>
      <c r="BC27" s="489"/>
      <c r="BD27" s="490"/>
      <c r="BE27" s="490"/>
      <c r="BF27" s="49"/>
      <c r="BK27" s="76"/>
      <c r="BL27" s="488"/>
      <c r="BM27" s="489"/>
      <c r="BN27" s="490"/>
      <c r="BO27" s="490"/>
      <c r="BP27" s="49"/>
      <c r="BU27" s="76"/>
      <c r="BV27" s="488"/>
      <c r="BW27" s="489"/>
      <c r="BX27" s="490"/>
      <c r="BY27" s="490"/>
      <c r="BZ27" s="49"/>
      <c r="CE27" s="76"/>
      <c r="CF27" s="488"/>
      <c r="CG27" s="489"/>
      <c r="CH27" s="490"/>
      <c r="CI27" s="490"/>
      <c r="CJ27" s="49"/>
      <c r="CO27" s="76"/>
      <c r="CP27" s="488"/>
      <c r="CQ27" s="489"/>
      <c r="CR27" s="490"/>
      <c r="CS27" s="490"/>
      <c r="CT27" s="49"/>
      <c r="CY27" s="76"/>
      <c r="CZ27" s="488"/>
      <c r="DA27" s="489"/>
      <c r="DB27" s="490"/>
      <c r="DC27" s="490"/>
      <c r="DD27" s="49"/>
      <c r="DI27" s="76"/>
      <c r="DJ27" s="488"/>
      <c r="DK27" s="489"/>
      <c r="DL27" s="490"/>
      <c r="DM27" s="490"/>
      <c r="DN27" s="49"/>
      <c r="DS27" s="76"/>
      <c r="DT27" s="488"/>
      <c r="DU27" s="489"/>
      <c r="DV27" s="490"/>
      <c r="DW27" s="490"/>
      <c r="DX27" s="49"/>
      <c r="EC27" s="76"/>
      <c r="ED27" s="488"/>
      <c r="EE27" s="489"/>
      <c r="EF27" s="490"/>
      <c r="EG27" s="490"/>
      <c r="EH27" s="49"/>
      <c r="EM27" s="76"/>
      <c r="EN27" s="488"/>
      <c r="EO27" s="489"/>
      <c r="EP27" s="490"/>
      <c r="EQ27" s="490"/>
      <c r="ER27" s="49"/>
      <c r="EW27" s="76"/>
      <c r="EX27" s="488"/>
      <c r="EY27" s="489"/>
      <c r="EZ27" s="490"/>
      <c r="FA27" s="490"/>
      <c r="FB27" s="49"/>
      <c r="FG27" s="76"/>
      <c r="FH27" s="488"/>
      <c r="FI27" s="489"/>
      <c r="FJ27" s="490"/>
      <c r="FK27" s="490"/>
      <c r="FL27" s="49"/>
      <c r="FQ27" s="76"/>
      <c r="FR27" s="488"/>
      <c r="FS27" s="489"/>
      <c r="FT27" s="490"/>
      <c r="FU27" s="490"/>
      <c r="FV27" s="49"/>
      <c r="GA27" s="76"/>
      <c r="GB27" s="488"/>
      <c r="GC27" s="489"/>
      <c r="GD27" s="490"/>
      <c r="GE27" s="490"/>
      <c r="GF27" s="49"/>
      <c r="GK27" s="76"/>
      <c r="GL27" s="488"/>
      <c r="GM27" s="489"/>
      <c r="GN27" s="490"/>
      <c r="GO27" s="490"/>
      <c r="GP27" s="49"/>
      <c r="GU27" s="76"/>
      <c r="GV27" s="488"/>
      <c r="GW27" s="489"/>
      <c r="GX27" s="490"/>
      <c r="GY27" s="490"/>
      <c r="GZ27" s="49"/>
      <c r="HE27" s="76"/>
      <c r="HF27" s="488"/>
      <c r="HG27" s="489"/>
      <c r="HH27" s="490"/>
      <c r="HI27" s="490"/>
      <c r="HJ27" s="49"/>
      <c r="HO27" s="76"/>
      <c r="HP27" s="488"/>
      <c r="HQ27" s="489"/>
      <c r="HR27" s="490"/>
      <c r="HS27" s="490"/>
      <c r="HT27" s="49"/>
      <c r="HY27" s="76"/>
      <c r="HZ27" s="488"/>
      <c r="IA27" s="489"/>
      <c r="IB27" s="490"/>
      <c r="IC27" s="490"/>
      <c r="ID27" s="49"/>
      <c r="II27" s="76"/>
      <c r="IJ27" s="488"/>
      <c r="IK27" s="489"/>
      <c r="IL27" s="490"/>
      <c r="IM27" s="490"/>
      <c r="IN27" s="49"/>
      <c r="AMI27"/>
      <c r="AMJ27"/>
    </row>
    <row r="28" spans="1:1024" s="32" customFormat="1">
      <c r="A28" s="105">
        <v>23</v>
      </c>
      <c r="B28" s="56" t="s">
        <v>1732</v>
      </c>
      <c r="C28" s="487" t="s">
        <v>302</v>
      </c>
      <c r="D28" s="477">
        <v>120</v>
      </c>
      <c r="E28" s="99"/>
      <c r="F28" s="228"/>
      <c r="G28" s="101"/>
      <c r="H28" s="160"/>
      <c r="I28" s="108"/>
      <c r="J28" s="269"/>
      <c r="AMI28"/>
      <c r="AMJ28"/>
    </row>
    <row r="29" spans="1:1024" s="32" customFormat="1">
      <c r="A29" s="105">
        <v>24</v>
      </c>
      <c r="B29" s="56" t="s">
        <v>1733</v>
      </c>
      <c r="C29" s="487" t="s">
        <v>1734</v>
      </c>
      <c r="D29" s="477">
        <v>10</v>
      </c>
      <c r="E29" s="99"/>
      <c r="F29" s="228"/>
      <c r="G29" s="101"/>
      <c r="H29" s="160"/>
      <c r="I29" s="108"/>
      <c r="J29" s="269"/>
      <c r="AMI29"/>
      <c r="AMJ29"/>
    </row>
    <row r="30" spans="1:1024" s="32" customFormat="1">
      <c r="A30" s="105">
        <v>25</v>
      </c>
      <c r="B30" s="56" t="s">
        <v>1735</v>
      </c>
      <c r="C30" s="487" t="s">
        <v>1736</v>
      </c>
      <c r="D30" s="477">
        <v>20</v>
      </c>
      <c r="E30" s="99"/>
      <c r="F30" s="228"/>
      <c r="G30" s="101"/>
      <c r="H30" s="160"/>
      <c r="I30" s="108"/>
      <c r="J30" s="269"/>
      <c r="AMI30"/>
      <c r="AMJ30"/>
    </row>
    <row r="31" spans="1:1024" s="32" customFormat="1">
      <c r="A31" s="105">
        <v>26</v>
      </c>
      <c r="B31" s="56" t="s">
        <v>1737</v>
      </c>
      <c r="C31" s="56" t="s">
        <v>1738</v>
      </c>
      <c r="D31" s="477">
        <v>55</v>
      </c>
      <c r="E31" s="99"/>
      <c r="F31" s="228"/>
      <c r="G31" s="101"/>
      <c r="H31" s="160"/>
      <c r="I31" s="108"/>
      <c r="J31" s="269"/>
      <c r="AMI31"/>
      <c r="AMJ31"/>
    </row>
    <row r="32" spans="1:1024" s="32" customFormat="1">
      <c r="A32" s="105">
        <v>27</v>
      </c>
      <c r="B32" s="56" t="s">
        <v>1739</v>
      </c>
      <c r="C32" s="56" t="s">
        <v>1740</v>
      </c>
      <c r="D32" s="477">
        <v>100</v>
      </c>
      <c r="E32" s="99"/>
      <c r="F32" s="228"/>
      <c r="G32" s="101"/>
      <c r="H32" s="160"/>
      <c r="I32" s="108"/>
      <c r="J32" s="269"/>
      <c r="AMI32"/>
      <c r="AMJ32"/>
    </row>
    <row r="33" spans="1:1024" s="32" customFormat="1">
      <c r="A33" s="105">
        <v>28</v>
      </c>
      <c r="B33" s="56" t="s">
        <v>1741</v>
      </c>
      <c r="C33" s="56" t="s">
        <v>1740</v>
      </c>
      <c r="D33" s="477">
        <v>120</v>
      </c>
      <c r="E33" s="99"/>
      <c r="F33" s="228"/>
      <c r="G33" s="101"/>
      <c r="H33" s="160"/>
      <c r="I33" s="108"/>
      <c r="J33" s="269"/>
      <c r="AMI33"/>
      <c r="AMJ33"/>
    </row>
    <row r="34" spans="1:1024" s="32" customFormat="1">
      <c r="A34" s="105">
        <v>29</v>
      </c>
      <c r="B34" s="134" t="s">
        <v>1742</v>
      </c>
      <c r="C34" s="134" t="s">
        <v>174</v>
      </c>
      <c r="D34" s="485">
        <v>790</v>
      </c>
      <c r="E34" s="99"/>
      <c r="F34" s="228"/>
      <c r="G34" s="101"/>
      <c r="H34" s="228"/>
      <c r="I34" s="108"/>
      <c r="J34" s="269"/>
      <c r="AMI34"/>
      <c r="AMJ34"/>
    </row>
    <row r="35" spans="1:1024" s="32" customFormat="1">
      <c r="A35" s="105">
        <v>30</v>
      </c>
      <c r="B35" s="134" t="s">
        <v>1743</v>
      </c>
      <c r="C35" s="134" t="s">
        <v>143</v>
      </c>
      <c r="D35" s="485">
        <v>10</v>
      </c>
      <c r="E35" s="99"/>
      <c r="F35" s="228"/>
      <c r="G35" s="101"/>
      <c r="H35" s="228"/>
      <c r="I35" s="108"/>
      <c r="J35" s="269"/>
      <c r="AMI35"/>
      <c r="AMJ35"/>
    </row>
    <row r="36" spans="1:1024" s="32" customFormat="1">
      <c r="A36" s="105">
        <v>31</v>
      </c>
      <c r="B36" s="134" t="s">
        <v>1744</v>
      </c>
      <c r="C36" s="134" t="s">
        <v>1310</v>
      </c>
      <c r="D36" s="485">
        <v>10</v>
      </c>
      <c r="E36" s="99"/>
      <c r="F36" s="228"/>
      <c r="G36" s="101"/>
      <c r="H36" s="228"/>
      <c r="I36" s="108"/>
      <c r="J36" s="269"/>
      <c r="AMI36"/>
      <c r="AMJ36"/>
    </row>
    <row r="37" spans="1:1024" s="5" customFormat="1">
      <c r="A37" s="105">
        <v>32</v>
      </c>
      <c r="B37" s="56" t="s">
        <v>1745</v>
      </c>
      <c r="C37" s="56" t="s">
        <v>1746</v>
      </c>
      <c r="D37" s="477">
        <v>50</v>
      </c>
      <c r="E37" s="99"/>
      <c r="F37" s="228"/>
      <c r="G37" s="101"/>
      <c r="H37" s="138"/>
      <c r="I37" s="108"/>
      <c r="J37" s="269"/>
      <c r="ID37" s="6"/>
      <c r="IE37" s="6"/>
      <c r="AMI37"/>
      <c r="AMJ37"/>
    </row>
    <row r="38" spans="1:1024" s="5" customFormat="1">
      <c r="A38" s="105">
        <v>33</v>
      </c>
      <c r="B38" s="56" t="s">
        <v>1747</v>
      </c>
      <c r="C38" s="56" t="s">
        <v>1748</v>
      </c>
      <c r="D38" s="477">
        <v>50</v>
      </c>
      <c r="E38" s="99"/>
      <c r="F38" s="228"/>
      <c r="G38" s="101"/>
      <c r="H38" s="138"/>
      <c r="I38" s="108"/>
      <c r="J38" s="269"/>
      <c r="ID38" s="6"/>
      <c r="IE38" s="6"/>
      <c r="AMI38"/>
      <c r="AMJ38"/>
    </row>
    <row r="39" spans="1:1024" s="32" customFormat="1">
      <c r="A39" s="105">
        <v>34</v>
      </c>
      <c r="B39" s="56" t="s">
        <v>1749</v>
      </c>
      <c r="C39" s="56" t="s">
        <v>1419</v>
      </c>
      <c r="D39" s="477">
        <v>12</v>
      </c>
      <c r="E39" s="99"/>
      <c r="F39" s="228"/>
      <c r="G39" s="101"/>
      <c r="H39" s="105"/>
      <c r="I39" s="108"/>
      <c r="J39" s="269"/>
      <c r="AMI39"/>
      <c r="AMJ39"/>
    </row>
    <row r="40" spans="1:1024" s="32" customFormat="1">
      <c r="A40" s="105">
        <v>35</v>
      </c>
      <c r="B40" s="56" t="s">
        <v>1750</v>
      </c>
      <c r="C40" s="56" t="s">
        <v>174</v>
      </c>
      <c r="D40" s="477">
        <v>30</v>
      </c>
      <c r="E40" s="99"/>
      <c r="F40" s="228"/>
      <c r="G40" s="101"/>
      <c r="H40" s="105"/>
      <c r="I40" s="108"/>
      <c r="J40" s="269"/>
      <c r="AMI40"/>
      <c r="AMJ40"/>
    </row>
    <row r="41" spans="1:1024" s="32" customFormat="1" ht="26.25">
      <c r="A41" s="105">
        <v>36</v>
      </c>
      <c r="B41" s="56" t="s">
        <v>1751</v>
      </c>
      <c r="C41" s="56" t="s">
        <v>281</v>
      </c>
      <c r="D41" s="477">
        <v>10</v>
      </c>
      <c r="E41" s="99"/>
      <c r="F41" s="228"/>
      <c r="G41" s="101"/>
      <c r="H41" s="160"/>
      <c r="I41" s="108"/>
      <c r="J41" s="269"/>
      <c r="AMI41"/>
      <c r="AMJ41"/>
    </row>
    <row r="42" spans="1:1024" s="32" customFormat="1">
      <c r="A42" s="105">
        <v>37</v>
      </c>
      <c r="B42" s="56" t="s">
        <v>1752</v>
      </c>
      <c r="C42" s="56" t="s">
        <v>70</v>
      </c>
      <c r="D42" s="477">
        <v>5</v>
      </c>
      <c r="E42" s="99"/>
      <c r="F42" s="228"/>
      <c r="G42" s="101"/>
      <c r="H42" s="160"/>
      <c r="I42" s="108"/>
      <c r="J42" s="269"/>
      <c r="AMI42"/>
      <c r="AMJ42"/>
    </row>
    <row r="43" spans="1:1024" s="32" customFormat="1" ht="26.25">
      <c r="A43" s="105">
        <v>38</v>
      </c>
      <c r="B43" s="56" t="s">
        <v>1753</v>
      </c>
      <c r="C43" s="56" t="s">
        <v>111</v>
      </c>
      <c r="D43" s="477">
        <v>10</v>
      </c>
      <c r="E43" s="99"/>
      <c r="F43" s="228"/>
      <c r="G43" s="101"/>
      <c r="H43" s="160"/>
      <c r="I43" s="108"/>
      <c r="J43" s="269"/>
      <c r="AMI43"/>
      <c r="AMJ43"/>
    </row>
    <row r="44" spans="1:1024" s="32" customFormat="1">
      <c r="A44" s="105">
        <v>39</v>
      </c>
      <c r="B44" s="56" t="s">
        <v>1754</v>
      </c>
      <c r="C44" s="56" t="s">
        <v>75</v>
      </c>
      <c r="D44" s="477">
        <v>10</v>
      </c>
      <c r="E44" s="99"/>
      <c r="F44" s="228"/>
      <c r="G44" s="101"/>
      <c r="H44" s="160"/>
      <c r="I44" s="108"/>
      <c r="J44" s="269"/>
      <c r="AMI44"/>
      <c r="AMJ44"/>
    </row>
    <row r="45" spans="1:1024" s="32" customFormat="1">
      <c r="A45" s="105">
        <v>40</v>
      </c>
      <c r="B45" s="56" t="s">
        <v>1755</v>
      </c>
      <c r="C45" s="56" t="s">
        <v>23</v>
      </c>
      <c r="D45" s="477">
        <v>80</v>
      </c>
      <c r="E45" s="99"/>
      <c r="F45" s="228"/>
      <c r="G45" s="101"/>
      <c r="H45" s="160"/>
      <c r="I45" s="108"/>
      <c r="J45" s="269"/>
      <c r="AMI45"/>
      <c r="AMJ45"/>
    </row>
    <row r="46" spans="1:1024" s="32" customFormat="1" ht="26.25">
      <c r="A46" s="105">
        <v>41</v>
      </c>
      <c r="B46" s="56" t="s">
        <v>1756</v>
      </c>
      <c r="C46" s="56" t="s">
        <v>905</v>
      </c>
      <c r="D46" s="477">
        <v>200</v>
      </c>
      <c r="E46" s="99"/>
      <c r="F46" s="228"/>
      <c r="G46" s="101"/>
      <c r="H46" s="160"/>
      <c r="I46" s="108"/>
      <c r="J46" s="269"/>
      <c r="AMI46"/>
      <c r="AMJ46"/>
    </row>
    <row r="47" spans="1:1024" s="32" customFormat="1" ht="26.25">
      <c r="A47" s="105">
        <v>42</v>
      </c>
      <c r="B47" s="56" t="s">
        <v>1757</v>
      </c>
      <c r="C47" s="56" t="s">
        <v>19</v>
      </c>
      <c r="D47" s="477">
        <v>500</v>
      </c>
      <c r="E47" s="99"/>
      <c r="F47" s="228"/>
      <c r="G47" s="101"/>
      <c r="H47" s="160"/>
      <c r="I47" s="108"/>
      <c r="J47" s="269"/>
      <c r="AMI47"/>
      <c r="AMJ47"/>
    </row>
    <row r="48" spans="1:1024">
      <c r="A48" s="105">
        <v>43</v>
      </c>
      <c r="B48" s="282" t="s">
        <v>1758</v>
      </c>
      <c r="C48" s="283" t="s">
        <v>855</v>
      </c>
      <c r="D48" s="491">
        <v>180</v>
      </c>
      <c r="E48" s="99"/>
      <c r="F48" s="228"/>
      <c r="G48" s="101"/>
      <c r="H48" s="283"/>
      <c r="I48" s="108"/>
      <c r="J48" s="269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</row>
    <row r="49" spans="1:1024" s="32" customFormat="1" ht="26.25">
      <c r="A49" s="105">
        <v>44</v>
      </c>
      <c r="B49" s="56" t="s">
        <v>1759</v>
      </c>
      <c r="C49" s="56" t="s">
        <v>1710</v>
      </c>
      <c r="D49" s="477">
        <v>50</v>
      </c>
      <c r="E49" s="99"/>
      <c r="F49" s="228"/>
      <c r="G49" s="101"/>
      <c r="H49" s="160"/>
      <c r="I49" s="108"/>
      <c r="J49" s="269"/>
      <c r="AMI49"/>
      <c r="AMJ49"/>
    </row>
    <row r="50" spans="1:1024" s="32" customFormat="1" ht="26.25">
      <c r="A50" s="105">
        <v>45</v>
      </c>
      <c r="B50" s="56" t="s">
        <v>1760</v>
      </c>
      <c r="C50" s="56" t="s">
        <v>145</v>
      </c>
      <c r="D50" s="477">
        <v>200</v>
      </c>
      <c r="E50" s="99"/>
      <c r="F50" s="228"/>
      <c r="G50" s="101"/>
      <c r="H50" s="160"/>
      <c r="I50" s="108"/>
      <c r="J50" s="269"/>
      <c r="AMI50"/>
      <c r="AMJ50"/>
    </row>
    <row r="51" spans="1:1024" s="32" customFormat="1" ht="26.25">
      <c r="A51" s="105">
        <v>46</v>
      </c>
      <c r="B51" s="56" t="s">
        <v>1761</v>
      </c>
      <c r="C51" s="56" t="s">
        <v>145</v>
      </c>
      <c r="D51" s="477">
        <v>200</v>
      </c>
      <c r="E51" s="99"/>
      <c r="F51" s="228"/>
      <c r="G51" s="101"/>
      <c r="H51" s="160"/>
      <c r="I51" s="108"/>
      <c r="J51" s="269"/>
      <c r="AMI51"/>
      <c r="AMJ51"/>
    </row>
    <row r="52" spans="1:1024" s="32" customFormat="1">
      <c r="A52" s="105">
        <v>47</v>
      </c>
      <c r="B52" s="56" t="s">
        <v>1762</v>
      </c>
      <c r="C52" s="56" t="s">
        <v>273</v>
      </c>
      <c r="D52" s="477">
        <v>30</v>
      </c>
      <c r="E52" s="99"/>
      <c r="F52" s="228"/>
      <c r="G52" s="101"/>
      <c r="H52" s="160"/>
      <c r="I52" s="108"/>
      <c r="J52" s="269"/>
      <c r="AMI52"/>
      <c r="AMJ52"/>
    </row>
    <row r="53" spans="1:1024" s="32" customFormat="1">
      <c r="A53" s="105">
        <v>48</v>
      </c>
      <c r="B53" s="56" t="s">
        <v>1763</v>
      </c>
      <c r="C53" s="56" t="s">
        <v>273</v>
      </c>
      <c r="D53" s="477">
        <v>30</v>
      </c>
      <c r="E53" s="99"/>
      <c r="F53" s="228"/>
      <c r="G53" s="101"/>
      <c r="H53" s="228"/>
      <c r="I53" s="108"/>
      <c r="J53" s="269"/>
      <c r="AMI53"/>
      <c r="AMJ53"/>
    </row>
    <row r="54" spans="1:1024" s="32" customFormat="1">
      <c r="A54" s="105">
        <v>49</v>
      </c>
      <c r="B54" s="56" t="s">
        <v>1764</v>
      </c>
      <c r="C54" s="56" t="s">
        <v>174</v>
      </c>
      <c r="D54" s="477">
        <v>5</v>
      </c>
      <c r="E54" s="99"/>
      <c r="F54" s="228"/>
      <c r="G54" s="101"/>
      <c r="H54" s="228"/>
      <c r="I54" s="108"/>
      <c r="J54" s="269"/>
      <c r="AMI54"/>
      <c r="AMJ54"/>
    </row>
    <row r="55" spans="1:1024" s="32" customFormat="1">
      <c r="A55" s="105">
        <v>50</v>
      </c>
      <c r="B55" s="56" t="s">
        <v>1765</v>
      </c>
      <c r="C55" s="56" t="s">
        <v>174</v>
      </c>
      <c r="D55" s="477">
        <v>30</v>
      </c>
      <c r="E55" s="99"/>
      <c r="F55" s="228"/>
      <c r="G55" s="101"/>
      <c r="H55" s="228"/>
      <c r="I55" s="108"/>
      <c r="J55" s="269"/>
      <c r="AMI55"/>
      <c r="AMJ55"/>
    </row>
    <row r="56" spans="1:1024" s="32" customFormat="1">
      <c r="A56" s="105">
        <v>51</v>
      </c>
      <c r="B56" s="56" t="s">
        <v>1766</v>
      </c>
      <c r="C56" s="56" t="s">
        <v>95</v>
      </c>
      <c r="D56" s="477">
        <v>5</v>
      </c>
      <c r="E56" s="99"/>
      <c r="F56" s="228"/>
      <c r="G56" s="101"/>
      <c r="H56" s="228"/>
      <c r="I56" s="108"/>
      <c r="J56" s="269"/>
      <c r="AMI56"/>
      <c r="AMJ56"/>
    </row>
    <row r="57" spans="1:1024" s="32" customFormat="1">
      <c r="A57" s="105">
        <v>52</v>
      </c>
      <c r="B57" s="56" t="s">
        <v>1767</v>
      </c>
      <c r="C57" s="56" t="s">
        <v>635</v>
      </c>
      <c r="D57" s="477">
        <v>83</v>
      </c>
      <c r="E57" s="99"/>
      <c r="F57" s="228"/>
      <c r="G57" s="101"/>
      <c r="H57" s="228"/>
      <c r="I57" s="108"/>
      <c r="J57" s="269"/>
      <c r="AMI57"/>
      <c r="AMJ57"/>
    </row>
    <row r="58" spans="1:1024" s="32" customFormat="1">
      <c r="A58" s="105">
        <v>53</v>
      </c>
      <c r="B58" s="56" t="s">
        <v>1768</v>
      </c>
      <c r="C58" s="56" t="s">
        <v>422</v>
      </c>
      <c r="D58" s="477">
        <v>50</v>
      </c>
      <c r="E58" s="99"/>
      <c r="F58" s="228"/>
      <c r="G58" s="101"/>
      <c r="H58" s="228"/>
      <c r="I58" s="108"/>
      <c r="J58" s="269"/>
      <c r="AMI58"/>
      <c r="AMJ58"/>
    </row>
    <row r="59" spans="1:1024" s="32" customFormat="1">
      <c r="A59" s="105">
        <v>54</v>
      </c>
      <c r="B59" s="56" t="s">
        <v>1769</v>
      </c>
      <c r="C59" s="56" t="s">
        <v>1628</v>
      </c>
      <c r="D59" s="477">
        <v>3</v>
      </c>
      <c r="E59" s="99"/>
      <c r="F59" s="228"/>
      <c r="G59" s="101"/>
      <c r="H59" s="228"/>
      <c r="I59" s="108"/>
      <c r="J59" s="269"/>
      <c r="AMI59"/>
      <c r="AMJ59"/>
    </row>
    <row r="60" spans="1:1024" s="32" customFormat="1">
      <c r="A60" s="105">
        <v>55</v>
      </c>
      <c r="B60" s="56" t="s">
        <v>1770</v>
      </c>
      <c r="C60" s="56" t="s">
        <v>1628</v>
      </c>
      <c r="D60" s="477">
        <v>17</v>
      </c>
      <c r="E60" s="99"/>
      <c r="F60" s="228"/>
      <c r="G60" s="101"/>
      <c r="H60" s="228"/>
      <c r="I60" s="108"/>
      <c r="J60" s="269"/>
      <c r="AMI60"/>
      <c r="AMJ60"/>
    </row>
    <row r="61" spans="1:1024" s="32" customFormat="1">
      <c r="A61" s="105">
        <v>56</v>
      </c>
      <c r="B61" s="56" t="s">
        <v>1771</v>
      </c>
      <c r="C61" s="56" t="s">
        <v>1628</v>
      </c>
      <c r="D61" s="477">
        <v>20</v>
      </c>
      <c r="E61" s="99"/>
      <c r="F61" s="228"/>
      <c r="G61" s="101"/>
      <c r="H61" s="228"/>
      <c r="I61" s="108"/>
      <c r="J61" s="269"/>
      <c r="AMI61"/>
      <c r="AMJ61"/>
    </row>
    <row r="62" spans="1:1024" s="32" customFormat="1">
      <c r="A62" s="105">
        <v>57</v>
      </c>
      <c r="B62" s="56" t="s">
        <v>1772</v>
      </c>
      <c r="C62" s="56" t="s">
        <v>85</v>
      </c>
      <c r="D62" s="477">
        <v>5</v>
      </c>
      <c r="E62" s="99"/>
      <c r="F62" s="228"/>
      <c r="G62" s="101"/>
      <c r="H62" s="228"/>
      <c r="I62" s="108"/>
      <c r="J62" s="269"/>
      <c r="AMI62"/>
      <c r="AMJ62"/>
    </row>
    <row r="63" spans="1:1024" s="32" customFormat="1">
      <c r="A63" s="105">
        <v>58</v>
      </c>
      <c r="B63" s="56" t="s">
        <v>1773</v>
      </c>
      <c r="C63" s="56" t="s">
        <v>1628</v>
      </c>
      <c r="D63" s="477">
        <v>2</v>
      </c>
      <c r="E63" s="99"/>
      <c r="F63" s="228"/>
      <c r="G63" s="101"/>
      <c r="H63" s="228"/>
      <c r="I63" s="108"/>
      <c r="J63" s="269"/>
      <c r="AMI63"/>
      <c r="AMJ63"/>
    </row>
    <row r="64" spans="1:1024">
      <c r="A64" s="105">
        <v>59</v>
      </c>
      <c r="B64" s="241" t="s">
        <v>1774</v>
      </c>
      <c r="C64" s="413" t="s">
        <v>1489</v>
      </c>
      <c r="D64" s="478">
        <v>120</v>
      </c>
      <c r="E64" s="99"/>
      <c r="F64" s="228"/>
      <c r="G64" s="101"/>
      <c r="H64" s="473"/>
      <c r="I64" s="108"/>
      <c r="J64" s="269"/>
    </row>
    <row r="65" spans="1:1024">
      <c r="A65" s="105">
        <v>60</v>
      </c>
      <c r="B65" s="241" t="s">
        <v>1775</v>
      </c>
      <c r="C65" s="413" t="s">
        <v>1489</v>
      </c>
      <c r="D65" s="478">
        <v>65</v>
      </c>
      <c r="E65" s="99"/>
      <c r="F65" s="228"/>
      <c r="G65" s="101"/>
      <c r="H65" s="473"/>
      <c r="I65" s="108"/>
      <c r="J65" s="269"/>
    </row>
    <row r="66" spans="1:1024">
      <c r="A66" s="105">
        <v>61</v>
      </c>
      <c r="B66" s="241" t="s">
        <v>1776</v>
      </c>
      <c r="C66" s="413" t="s">
        <v>1500</v>
      </c>
      <c r="D66" s="478">
        <v>400</v>
      </c>
      <c r="E66" s="99"/>
      <c r="F66" s="228"/>
      <c r="G66" s="101"/>
      <c r="H66" s="473"/>
      <c r="I66" s="108"/>
      <c r="J66" s="269"/>
    </row>
    <row r="67" spans="1:1024">
      <c r="A67" s="105">
        <v>62</v>
      </c>
      <c r="B67" s="56" t="s">
        <v>1777</v>
      </c>
      <c r="C67" s="56" t="s">
        <v>155</v>
      </c>
      <c r="D67" s="477">
        <v>30</v>
      </c>
      <c r="E67" s="99"/>
      <c r="F67" s="228"/>
      <c r="G67" s="101"/>
      <c r="H67" s="138"/>
      <c r="I67" s="108"/>
      <c r="J67" s="269"/>
    </row>
    <row r="68" spans="1:1024" ht="25.5">
      <c r="A68" s="105">
        <v>63</v>
      </c>
      <c r="B68" s="241" t="s">
        <v>1778</v>
      </c>
      <c r="C68" s="413" t="s">
        <v>422</v>
      </c>
      <c r="D68" s="478">
        <v>50</v>
      </c>
      <c r="E68" s="99"/>
      <c r="F68" s="228"/>
      <c r="G68" s="101"/>
      <c r="H68" s="473"/>
      <c r="I68" s="108"/>
      <c r="J68" s="269"/>
    </row>
    <row r="69" spans="1:1024" ht="26.25" thickBot="1">
      <c r="A69" s="105">
        <v>64</v>
      </c>
      <c r="B69" s="241" t="s">
        <v>1779</v>
      </c>
      <c r="C69" s="413" t="s">
        <v>422</v>
      </c>
      <c r="D69" s="478">
        <v>50</v>
      </c>
      <c r="E69" s="99"/>
      <c r="F69" s="228"/>
      <c r="G69" s="101"/>
      <c r="H69" s="473"/>
      <c r="I69" s="108"/>
      <c r="J69" s="269"/>
    </row>
    <row r="70" spans="1:1024" s="681" customFormat="1" ht="29.25" thickBot="1">
      <c r="A70" s="683" t="s">
        <v>2117</v>
      </c>
      <c r="B70" s="685" t="s">
        <v>2115</v>
      </c>
      <c r="C70" s="685" t="s">
        <v>2116</v>
      </c>
      <c r="D70" s="686">
        <v>50</v>
      </c>
      <c r="E70" s="687"/>
      <c r="F70" s="688"/>
      <c r="G70" s="675"/>
      <c r="H70" s="689"/>
      <c r="I70" s="683"/>
      <c r="J70" s="684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6"/>
      <c r="JH70" s="6"/>
      <c r="JI70" s="6"/>
      <c r="JJ70" s="6"/>
      <c r="JK70" s="6"/>
      <c r="JL70" s="6"/>
      <c r="JM70" s="6"/>
      <c r="JN70" s="6"/>
      <c r="JO70" s="6"/>
      <c r="JP70" s="6"/>
      <c r="JQ70" s="6"/>
      <c r="JR70" s="6"/>
      <c r="JS70" s="6"/>
      <c r="JT70" s="6"/>
      <c r="JU70" s="6"/>
      <c r="JV70" s="6"/>
      <c r="JW70" s="6"/>
      <c r="JX70" s="6"/>
      <c r="JY70" s="6"/>
      <c r="JZ70" s="6"/>
      <c r="KA70" s="6"/>
      <c r="KB70" s="6"/>
      <c r="KC70" s="6"/>
      <c r="KD70" s="6"/>
      <c r="KE70" s="6"/>
      <c r="KF70" s="6"/>
      <c r="KG70" s="6"/>
      <c r="KH70" s="6"/>
      <c r="KI70" s="6"/>
      <c r="KJ70" s="6"/>
      <c r="KK70" s="6"/>
      <c r="KL70" s="6"/>
      <c r="KM70" s="6"/>
      <c r="KN70" s="6"/>
      <c r="KO70" s="6"/>
      <c r="KP70" s="6"/>
      <c r="KQ70" s="6"/>
      <c r="KR70" s="6"/>
      <c r="KS70" s="6"/>
      <c r="KT70" s="6"/>
      <c r="KU70" s="6"/>
      <c r="KV70" s="6"/>
      <c r="KW70" s="6"/>
      <c r="KX70" s="6"/>
      <c r="KY70" s="6"/>
      <c r="KZ70" s="6"/>
      <c r="LA70" s="6"/>
      <c r="LB70" s="6"/>
      <c r="LC70" s="6"/>
      <c r="LD70" s="6"/>
      <c r="LE70" s="6"/>
      <c r="LF70" s="6"/>
      <c r="LG70" s="6"/>
      <c r="LH70" s="6"/>
      <c r="LI70" s="6"/>
      <c r="LJ70" s="6"/>
      <c r="LK70" s="6"/>
      <c r="LL70" s="6"/>
      <c r="LM70" s="6"/>
      <c r="LN70" s="6"/>
      <c r="LO70" s="6"/>
      <c r="LP70" s="6"/>
      <c r="LQ70" s="6"/>
      <c r="LR70" s="6"/>
      <c r="LS70" s="6"/>
      <c r="LT70" s="6"/>
      <c r="LU70" s="6"/>
      <c r="LV70" s="6"/>
      <c r="LW70" s="6"/>
      <c r="LX70" s="6"/>
      <c r="LY70" s="6"/>
      <c r="LZ70" s="6"/>
      <c r="MA70" s="6"/>
      <c r="MB70" s="6"/>
      <c r="MC70" s="6"/>
      <c r="MD70" s="6"/>
      <c r="ME70" s="6"/>
      <c r="MF70" s="6"/>
      <c r="MG70" s="6"/>
      <c r="MH70" s="6"/>
      <c r="MI70" s="6"/>
      <c r="MJ70" s="6"/>
      <c r="MK70" s="6"/>
      <c r="ML70" s="6"/>
      <c r="MM70" s="6"/>
      <c r="MN70" s="6"/>
      <c r="MO70" s="6"/>
      <c r="MP70" s="6"/>
      <c r="MQ70" s="6"/>
      <c r="MR70" s="6"/>
      <c r="MS70" s="6"/>
      <c r="MT70" s="6"/>
      <c r="MU70" s="6"/>
      <c r="MV70" s="6"/>
      <c r="MW70" s="6"/>
      <c r="MX70" s="6"/>
      <c r="MY70" s="6"/>
      <c r="MZ70" s="6"/>
      <c r="NA70" s="6"/>
      <c r="NB70" s="6"/>
      <c r="NC70" s="6"/>
      <c r="ND70" s="6"/>
      <c r="NE70" s="6"/>
      <c r="NF70" s="6"/>
      <c r="NG70" s="6"/>
      <c r="NH70" s="6"/>
      <c r="NI70" s="6"/>
      <c r="NJ70" s="6"/>
      <c r="NK70" s="6"/>
      <c r="NL70" s="6"/>
      <c r="NM70" s="6"/>
      <c r="NN70" s="6"/>
      <c r="NO70" s="6"/>
      <c r="NP70" s="6"/>
      <c r="NQ70" s="6"/>
      <c r="NR70" s="6"/>
      <c r="NS70" s="6"/>
      <c r="NT70" s="6"/>
      <c r="NU70" s="6"/>
      <c r="NV70" s="6"/>
      <c r="NW70" s="6"/>
      <c r="NX70" s="6"/>
      <c r="NY70" s="6"/>
      <c r="NZ70" s="6"/>
      <c r="OA70" s="6"/>
      <c r="OB70" s="6"/>
      <c r="OC70" s="6"/>
      <c r="OD70" s="6"/>
      <c r="OE70" s="6"/>
      <c r="OF70" s="6"/>
      <c r="OG70" s="6"/>
      <c r="OH70" s="6"/>
      <c r="OI70" s="6"/>
      <c r="OJ70" s="6"/>
      <c r="OK70" s="6"/>
      <c r="OL70" s="6"/>
      <c r="OM70" s="6"/>
      <c r="ON70" s="6"/>
      <c r="OO70" s="6"/>
      <c r="OP70" s="6"/>
      <c r="OQ70" s="6"/>
      <c r="OR70" s="6"/>
      <c r="OS70" s="6"/>
      <c r="OT70" s="6"/>
      <c r="OU70" s="6"/>
      <c r="OV70" s="6"/>
      <c r="OW70" s="6"/>
      <c r="OX70" s="6"/>
      <c r="OY70" s="6"/>
      <c r="OZ70" s="6"/>
      <c r="PA70" s="6"/>
      <c r="PB70" s="6"/>
      <c r="PC70" s="6"/>
      <c r="PD70" s="6"/>
      <c r="PE70" s="6"/>
      <c r="PF70" s="6"/>
      <c r="PG70" s="6"/>
      <c r="PH70" s="6"/>
      <c r="PI70" s="6"/>
      <c r="PJ70" s="6"/>
      <c r="PK70" s="6"/>
      <c r="PL70" s="6"/>
      <c r="PM70" s="6"/>
      <c r="PN70" s="6"/>
      <c r="PO70" s="6"/>
      <c r="PP70" s="6"/>
      <c r="PQ70" s="6"/>
      <c r="PR70" s="6"/>
      <c r="PS70" s="6"/>
      <c r="PT70" s="6"/>
      <c r="PU70" s="6"/>
      <c r="PV70" s="6"/>
      <c r="PW70" s="6"/>
      <c r="PX70" s="6"/>
      <c r="PY70" s="6"/>
      <c r="PZ70" s="6"/>
      <c r="QA70" s="6"/>
      <c r="QB70" s="6"/>
      <c r="QC70" s="6"/>
      <c r="QD70" s="6"/>
      <c r="QE70" s="6"/>
      <c r="QF70" s="6"/>
      <c r="QG70" s="6"/>
      <c r="QH70" s="6"/>
      <c r="QI70" s="6"/>
      <c r="QJ70" s="6"/>
      <c r="QK70" s="6"/>
      <c r="QL70" s="6"/>
      <c r="QM70" s="6"/>
      <c r="QN70" s="6"/>
      <c r="QO70" s="6"/>
      <c r="QP70" s="6"/>
      <c r="QQ70" s="6"/>
      <c r="QR70" s="6"/>
      <c r="QS70" s="6"/>
      <c r="QT70" s="6"/>
      <c r="QU70" s="6"/>
      <c r="QV70" s="6"/>
      <c r="QW70" s="6"/>
      <c r="QX70" s="6"/>
      <c r="QY70" s="6"/>
      <c r="QZ70" s="6"/>
      <c r="RA70" s="6"/>
      <c r="RB70" s="6"/>
      <c r="RC70" s="6"/>
      <c r="RD70" s="6"/>
      <c r="RE70" s="6"/>
      <c r="RF70" s="6"/>
      <c r="RG70" s="6"/>
      <c r="RH70" s="6"/>
      <c r="RI70" s="6"/>
      <c r="RJ70" s="6"/>
      <c r="RK70" s="6"/>
      <c r="RL70" s="6"/>
      <c r="RM70" s="6"/>
      <c r="RN70" s="6"/>
      <c r="RO70" s="6"/>
      <c r="RP70" s="6"/>
      <c r="RQ70" s="6"/>
      <c r="RR70" s="6"/>
      <c r="RS70" s="6"/>
      <c r="RT70" s="6"/>
      <c r="RU70" s="6"/>
      <c r="RV70" s="6"/>
      <c r="RW70" s="6"/>
      <c r="RX70" s="6"/>
      <c r="RY70" s="6"/>
      <c r="RZ70" s="6"/>
      <c r="SA70" s="6"/>
      <c r="SB70" s="6"/>
      <c r="SC70" s="6"/>
      <c r="SD70" s="6"/>
      <c r="SE70" s="6"/>
      <c r="SF70" s="6"/>
      <c r="SG70" s="6"/>
      <c r="SH70" s="6"/>
      <c r="SI70" s="6"/>
      <c r="SJ70" s="6"/>
      <c r="SK70" s="6"/>
      <c r="SL70" s="6"/>
      <c r="SM70" s="6"/>
      <c r="SN70" s="6"/>
      <c r="SO70" s="6"/>
      <c r="SP70" s="6"/>
      <c r="SQ70" s="6"/>
      <c r="SR70" s="6"/>
      <c r="SS70" s="6"/>
      <c r="ST70" s="6"/>
      <c r="SU70" s="6"/>
      <c r="SV70" s="6"/>
      <c r="SW70" s="6"/>
      <c r="SX70" s="6"/>
      <c r="SY70" s="6"/>
      <c r="SZ70" s="6"/>
      <c r="TA70" s="6"/>
      <c r="TB70" s="6"/>
      <c r="TC70" s="6"/>
      <c r="TD70" s="6"/>
      <c r="TE70" s="6"/>
      <c r="TF70" s="6"/>
      <c r="TG70" s="6"/>
      <c r="TH70" s="6"/>
      <c r="TI70" s="6"/>
      <c r="TJ70" s="6"/>
      <c r="TK70" s="6"/>
      <c r="TL70" s="6"/>
      <c r="TM70" s="6"/>
      <c r="TN70" s="6"/>
      <c r="TO70" s="6"/>
      <c r="TP70" s="6"/>
      <c r="TQ70" s="6"/>
      <c r="TR70" s="6"/>
      <c r="TS70" s="6"/>
      <c r="TT70" s="6"/>
      <c r="TU70" s="6"/>
      <c r="TV70" s="6"/>
      <c r="TW70" s="6"/>
      <c r="TX70" s="6"/>
      <c r="TY70" s="6"/>
      <c r="TZ70" s="6"/>
      <c r="UA70" s="6"/>
      <c r="UB70" s="6"/>
      <c r="UC70" s="6"/>
      <c r="UD70" s="6"/>
      <c r="UE70" s="6"/>
      <c r="UF70" s="6"/>
      <c r="UG70" s="6"/>
      <c r="UH70" s="6"/>
      <c r="UI70" s="6"/>
      <c r="UJ70" s="6"/>
      <c r="UK70" s="6"/>
      <c r="UL70" s="6"/>
      <c r="UM70" s="6"/>
      <c r="UN70" s="6"/>
      <c r="UO70" s="6"/>
      <c r="UP70" s="6"/>
      <c r="UQ70" s="6"/>
      <c r="UR70" s="6"/>
      <c r="US70" s="6"/>
      <c r="UT70" s="6"/>
      <c r="UU70" s="6"/>
      <c r="UV70" s="6"/>
      <c r="UW70" s="6"/>
      <c r="UX70" s="6"/>
      <c r="UY70" s="6"/>
      <c r="UZ70" s="6"/>
      <c r="VA70" s="6"/>
      <c r="VB70" s="6"/>
      <c r="VC70" s="6"/>
      <c r="VD70" s="6"/>
      <c r="VE70" s="6"/>
      <c r="VF70" s="6"/>
      <c r="VG70" s="6"/>
      <c r="VH70" s="6"/>
      <c r="VI70" s="6"/>
      <c r="VJ70" s="6"/>
      <c r="VK70" s="6"/>
      <c r="VL70" s="6"/>
      <c r="VM70" s="6"/>
      <c r="VN70" s="6"/>
      <c r="VO70" s="6"/>
      <c r="VP70" s="6"/>
      <c r="VQ70" s="6"/>
      <c r="VR70" s="6"/>
      <c r="VS70" s="6"/>
      <c r="VT70" s="6"/>
      <c r="VU70" s="6"/>
      <c r="VV70" s="6"/>
      <c r="VW70" s="6"/>
      <c r="VX70" s="6"/>
      <c r="VY70" s="6"/>
      <c r="VZ70" s="6"/>
      <c r="WA70" s="6"/>
      <c r="WB70" s="6"/>
      <c r="WC70" s="6"/>
      <c r="WD70" s="6"/>
      <c r="WE70" s="6"/>
      <c r="WF70" s="6"/>
      <c r="WG70" s="6"/>
      <c r="WH70" s="6"/>
      <c r="WI70" s="6"/>
      <c r="WJ70" s="6"/>
      <c r="WK70" s="6"/>
      <c r="WL70" s="6"/>
      <c r="WM70" s="6"/>
      <c r="WN70" s="6"/>
      <c r="WO70" s="6"/>
      <c r="WP70" s="6"/>
      <c r="WQ70" s="6"/>
      <c r="WR70" s="6"/>
      <c r="WS70" s="6"/>
      <c r="WT70" s="6"/>
      <c r="WU70" s="6"/>
      <c r="WV70" s="6"/>
      <c r="WW70" s="6"/>
      <c r="WX70" s="6"/>
      <c r="WY70" s="6"/>
      <c r="WZ70" s="6"/>
      <c r="XA70" s="6"/>
      <c r="XB70" s="6"/>
      <c r="XC70" s="6"/>
      <c r="XD70" s="6"/>
      <c r="XE70" s="6"/>
      <c r="XF70" s="6"/>
      <c r="XG70" s="6"/>
      <c r="XH70" s="6"/>
      <c r="XI70" s="6"/>
      <c r="XJ70" s="6"/>
      <c r="XK70" s="6"/>
      <c r="XL70" s="6"/>
      <c r="XM70" s="6"/>
      <c r="XN70" s="6"/>
      <c r="XO70" s="6"/>
      <c r="XP70" s="6"/>
      <c r="XQ70" s="6"/>
      <c r="XR70" s="6"/>
      <c r="XS70" s="6"/>
      <c r="XT70" s="6"/>
      <c r="XU70" s="6"/>
      <c r="XV70" s="6"/>
      <c r="XW70" s="6"/>
      <c r="XX70" s="6"/>
      <c r="XY70" s="6"/>
      <c r="XZ70" s="6"/>
      <c r="YA70" s="6"/>
      <c r="YB70" s="6"/>
      <c r="YC70" s="6"/>
      <c r="YD70" s="6"/>
      <c r="YE70" s="6"/>
      <c r="YF70" s="6"/>
      <c r="YG70" s="6"/>
      <c r="YH70" s="6"/>
      <c r="YI70" s="6"/>
      <c r="YJ70" s="6"/>
      <c r="YK70" s="6"/>
      <c r="YL70" s="6"/>
      <c r="YM70" s="6"/>
      <c r="YN70" s="6"/>
      <c r="YO70" s="6"/>
      <c r="YP70" s="6"/>
      <c r="YQ70" s="6"/>
      <c r="YR70" s="6"/>
      <c r="YS70" s="6"/>
      <c r="YT70" s="6"/>
      <c r="YU70" s="6"/>
      <c r="YV70" s="6"/>
      <c r="YW70" s="6"/>
      <c r="YX70" s="6"/>
      <c r="YY70" s="6"/>
      <c r="YZ70" s="6"/>
      <c r="ZA70" s="6"/>
      <c r="ZB70" s="6"/>
      <c r="ZC70" s="6"/>
      <c r="ZD70" s="6"/>
      <c r="ZE70" s="6"/>
      <c r="ZF70" s="6"/>
      <c r="ZG70" s="6"/>
      <c r="ZH70" s="6"/>
      <c r="ZI70" s="6"/>
      <c r="ZJ70" s="6"/>
      <c r="ZK70" s="6"/>
      <c r="ZL70" s="6"/>
      <c r="ZM70" s="6"/>
      <c r="ZN70" s="6"/>
      <c r="ZO70" s="6"/>
      <c r="ZP70" s="6"/>
      <c r="ZQ70" s="6"/>
      <c r="ZR70" s="6"/>
      <c r="ZS70" s="6"/>
      <c r="ZT70" s="6"/>
      <c r="ZU70" s="6"/>
      <c r="ZV70" s="6"/>
      <c r="ZW70" s="6"/>
      <c r="ZX70" s="6"/>
      <c r="ZY70" s="6"/>
      <c r="ZZ70" s="6"/>
      <c r="AAA70" s="6"/>
      <c r="AAB70" s="6"/>
      <c r="AAC70" s="6"/>
      <c r="AAD70" s="6"/>
      <c r="AAE70" s="6"/>
      <c r="AAF70" s="6"/>
      <c r="AAG70" s="6"/>
      <c r="AAH70" s="6"/>
      <c r="AAI70" s="6"/>
      <c r="AAJ70" s="6"/>
      <c r="AAK70" s="6"/>
      <c r="AAL70" s="6"/>
      <c r="AAM70" s="6"/>
      <c r="AAN70" s="6"/>
      <c r="AAO70" s="6"/>
      <c r="AAP70" s="6"/>
      <c r="AAQ70" s="6"/>
      <c r="AAR70" s="6"/>
      <c r="AAS70" s="6"/>
      <c r="AAT70" s="6"/>
      <c r="AAU70" s="6"/>
      <c r="AAV70" s="6"/>
      <c r="AAW70" s="6"/>
      <c r="AAX70" s="6"/>
      <c r="AAY70" s="6"/>
      <c r="AAZ70" s="6"/>
      <c r="ABA70" s="6"/>
      <c r="ABB70" s="6"/>
      <c r="ABC70" s="6"/>
      <c r="ABD70" s="6"/>
      <c r="ABE70" s="6"/>
      <c r="ABF70" s="6"/>
      <c r="ABG70" s="6"/>
      <c r="ABH70" s="6"/>
      <c r="ABI70" s="6"/>
      <c r="ABJ70" s="6"/>
      <c r="ABK70" s="6"/>
      <c r="ABL70" s="6"/>
      <c r="ABM70" s="6"/>
      <c r="ABN70" s="6"/>
      <c r="ABO70" s="6"/>
      <c r="ABP70" s="6"/>
      <c r="ABQ70" s="6"/>
      <c r="ABR70" s="6"/>
      <c r="ABS70" s="6"/>
      <c r="ABT70" s="6"/>
      <c r="ABU70" s="6"/>
      <c r="ABV70" s="6"/>
      <c r="ABW70" s="6"/>
      <c r="ABX70" s="6"/>
      <c r="ABY70" s="6"/>
      <c r="ABZ70" s="6"/>
      <c r="ACA70" s="6"/>
      <c r="ACB70" s="6"/>
      <c r="ACC70" s="6"/>
      <c r="ACD70" s="6"/>
      <c r="ACE70" s="6"/>
      <c r="ACF70" s="6"/>
      <c r="ACG70" s="6"/>
      <c r="ACH70" s="6"/>
      <c r="ACI70" s="6"/>
      <c r="ACJ70" s="6"/>
      <c r="ACK70" s="6"/>
      <c r="ACL70" s="6"/>
      <c r="ACM70" s="6"/>
      <c r="ACN70" s="6"/>
      <c r="ACO70" s="6"/>
      <c r="ACP70" s="6"/>
      <c r="ACQ70" s="6"/>
      <c r="ACR70" s="6"/>
      <c r="ACS70" s="6"/>
      <c r="ACT70" s="6"/>
      <c r="ACU70" s="6"/>
      <c r="ACV70" s="6"/>
      <c r="ACW70" s="6"/>
      <c r="ACX70" s="6"/>
      <c r="ACY70" s="6"/>
      <c r="ACZ70" s="6"/>
      <c r="ADA70" s="6"/>
      <c r="ADB70" s="6"/>
      <c r="ADC70" s="6"/>
      <c r="ADD70" s="6"/>
      <c r="ADE70" s="6"/>
      <c r="ADF70" s="6"/>
      <c r="ADG70" s="6"/>
      <c r="ADH70" s="6"/>
      <c r="ADI70" s="6"/>
      <c r="ADJ70" s="6"/>
      <c r="ADK70" s="6"/>
      <c r="ADL70" s="6"/>
      <c r="ADM70" s="6"/>
      <c r="ADN70" s="6"/>
      <c r="ADO70" s="6"/>
      <c r="ADP70" s="6"/>
      <c r="ADQ70" s="6"/>
      <c r="ADR70" s="6"/>
      <c r="ADS70" s="6"/>
      <c r="ADT70" s="6"/>
      <c r="ADU70" s="6"/>
      <c r="ADV70" s="6"/>
      <c r="ADW70" s="6"/>
      <c r="ADX70" s="6"/>
      <c r="ADY70" s="6"/>
      <c r="ADZ70" s="6"/>
      <c r="AEA70" s="6"/>
      <c r="AEB70" s="6"/>
      <c r="AEC70" s="6"/>
      <c r="AED70" s="6"/>
      <c r="AEE70" s="6"/>
      <c r="AEF70" s="6"/>
      <c r="AEG70" s="6"/>
      <c r="AEH70" s="6"/>
      <c r="AEI70" s="6"/>
      <c r="AEJ70" s="6"/>
      <c r="AEK70" s="6"/>
      <c r="AEL70" s="6"/>
      <c r="AEM70" s="6"/>
      <c r="AEN70" s="6"/>
      <c r="AEO70" s="6"/>
      <c r="AEP70" s="6"/>
      <c r="AEQ70" s="6"/>
      <c r="AER70" s="6"/>
      <c r="AES70" s="6"/>
      <c r="AET70" s="6"/>
      <c r="AEU70" s="6"/>
      <c r="AEV70" s="6"/>
      <c r="AEW70" s="6"/>
      <c r="AEX70" s="6"/>
      <c r="AEY70" s="6"/>
      <c r="AEZ70" s="6"/>
      <c r="AFA70" s="6"/>
      <c r="AFB70" s="6"/>
      <c r="AFC70" s="6"/>
      <c r="AFD70" s="6"/>
      <c r="AFE70" s="6"/>
      <c r="AFF70" s="6"/>
      <c r="AFG70" s="6"/>
      <c r="AFH70" s="6"/>
      <c r="AFI70" s="6"/>
      <c r="AFJ70" s="6"/>
      <c r="AFK70" s="6"/>
      <c r="AFL70" s="6"/>
      <c r="AFM70" s="6"/>
      <c r="AFN70" s="6"/>
      <c r="AFO70" s="6"/>
      <c r="AFP70" s="6"/>
      <c r="AFQ70" s="6"/>
      <c r="AFR70" s="6"/>
      <c r="AFS70" s="6"/>
      <c r="AFT70" s="6"/>
      <c r="AFU70" s="6"/>
      <c r="AFV70" s="6"/>
      <c r="AFW70" s="6"/>
      <c r="AFX70" s="6"/>
      <c r="AFY70" s="6"/>
      <c r="AFZ70" s="6"/>
      <c r="AGA70" s="6"/>
      <c r="AGB70" s="6"/>
      <c r="AGC70" s="6"/>
      <c r="AGD70" s="6"/>
      <c r="AGE70" s="6"/>
      <c r="AGF70" s="6"/>
      <c r="AGG70" s="6"/>
      <c r="AGH70" s="6"/>
      <c r="AGI70" s="6"/>
      <c r="AGJ70" s="6"/>
      <c r="AGK70" s="6"/>
      <c r="AGL70" s="6"/>
      <c r="AGM70" s="6"/>
      <c r="AGN70" s="6"/>
      <c r="AGO70" s="6"/>
      <c r="AGP70" s="6"/>
      <c r="AGQ70" s="6"/>
      <c r="AGR70" s="6"/>
      <c r="AGS70" s="6"/>
      <c r="AGT70" s="6"/>
      <c r="AGU70" s="6"/>
      <c r="AGV70" s="6"/>
      <c r="AGW70" s="6"/>
      <c r="AGX70" s="6"/>
      <c r="AGY70" s="6"/>
      <c r="AGZ70" s="6"/>
      <c r="AHA70" s="6"/>
      <c r="AHB70" s="6"/>
      <c r="AHC70" s="6"/>
      <c r="AHD70" s="6"/>
      <c r="AHE70" s="6"/>
      <c r="AHF70" s="6"/>
      <c r="AHG70" s="6"/>
      <c r="AHH70" s="6"/>
      <c r="AHI70" s="6"/>
      <c r="AHJ70" s="6"/>
      <c r="AHK70" s="6"/>
      <c r="AHL70" s="6"/>
      <c r="AHM70" s="6"/>
      <c r="AHN70" s="6"/>
      <c r="AHO70" s="6"/>
      <c r="AHP70" s="6"/>
      <c r="AHQ70" s="6"/>
      <c r="AHR70" s="6"/>
      <c r="AHS70" s="6"/>
      <c r="AHT70" s="6"/>
      <c r="AHU70" s="6"/>
      <c r="AHV70" s="6"/>
      <c r="AHW70" s="6"/>
      <c r="AHX70" s="6"/>
      <c r="AHY70" s="6"/>
      <c r="AHZ70" s="6"/>
      <c r="AIA70" s="6"/>
      <c r="AIB70" s="6"/>
      <c r="AIC70" s="6"/>
      <c r="AID70" s="6"/>
      <c r="AIE70" s="6"/>
      <c r="AIF70" s="6"/>
      <c r="AIG70" s="6"/>
      <c r="AIH70" s="6"/>
      <c r="AII70" s="6"/>
      <c r="AIJ70" s="6"/>
      <c r="AIK70" s="6"/>
      <c r="AIL70" s="6"/>
      <c r="AIM70" s="6"/>
      <c r="AIN70" s="6"/>
      <c r="AIO70" s="6"/>
      <c r="AIP70" s="6"/>
      <c r="AIQ70" s="6"/>
      <c r="AIR70" s="6"/>
      <c r="AIS70" s="6"/>
      <c r="AIT70" s="6"/>
      <c r="AIU70" s="6"/>
      <c r="AIV70" s="6"/>
      <c r="AIW70" s="6"/>
      <c r="AIX70" s="6"/>
      <c r="AIY70" s="6"/>
      <c r="AIZ70" s="6"/>
      <c r="AJA70" s="6"/>
      <c r="AJB70" s="6"/>
      <c r="AJC70" s="6"/>
      <c r="AJD70" s="6"/>
      <c r="AJE70" s="6"/>
      <c r="AJF70" s="6"/>
      <c r="AJG70" s="6"/>
      <c r="AJH70" s="6"/>
      <c r="AJI70" s="6"/>
      <c r="AJJ70" s="6"/>
      <c r="AJK70" s="6"/>
      <c r="AJL70" s="6"/>
      <c r="AJM70" s="6"/>
      <c r="AJN70" s="6"/>
      <c r="AJO70" s="6"/>
      <c r="AJP70" s="6"/>
      <c r="AJQ70" s="6"/>
      <c r="AJR70" s="6"/>
      <c r="AJS70" s="6"/>
      <c r="AJT70" s="6"/>
      <c r="AJU70" s="6"/>
      <c r="AJV70" s="6"/>
      <c r="AJW70" s="6"/>
      <c r="AJX70" s="6"/>
      <c r="AJY70" s="6"/>
      <c r="AJZ70" s="6"/>
      <c r="AKA70" s="6"/>
      <c r="AKB70" s="6"/>
      <c r="AKC70" s="6"/>
      <c r="AKD70" s="6"/>
      <c r="AKE70" s="6"/>
      <c r="AKF70" s="6"/>
      <c r="AKG70" s="6"/>
      <c r="AKH70" s="6"/>
      <c r="AKI70" s="6"/>
      <c r="AKJ70" s="6"/>
      <c r="AKK70" s="6"/>
      <c r="AKL70" s="6"/>
      <c r="AKM70" s="6"/>
      <c r="AKN70" s="6"/>
      <c r="AKO70" s="6"/>
      <c r="AKP70" s="6"/>
      <c r="AKQ70" s="6"/>
      <c r="AKR70" s="6"/>
      <c r="AKS70" s="6"/>
      <c r="AKT70" s="6"/>
      <c r="AKU70" s="6"/>
      <c r="AKV70" s="6"/>
      <c r="AKW70" s="6"/>
      <c r="AKX70" s="6"/>
      <c r="AKY70" s="6"/>
      <c r="AKZ70" s="6"/>
      <c r="ALA70" s="6"/>
      <c r="ALB70" s="6"/>
      <c r="ALC70" s="6"/>
      <c r="ALD70" s="6"/>
      <c r="ALE70" s="6"/>
      <c r="ALF70" s="6"/>
      <c r="ALG70" s="6"/>
      <c r="ALH70" s="6"/>
      <c r="ALI70" s="6"/>
      <c r="ALJ70" s="6"/>
      <c r="ALK70" s="6"/>
      <c r="ALL70" s="6"/>
      <c r="ALM70" s="6"/>
      <c r="ALN70" s="6"/>
      <c r="ALO70" s="6"/>
      <c r="ALP70" s="6"/>
      <c r="ALQ70" s="6"/>
      <c r="ALR70" s="6"/>
      <c r="ALS70" s="6"/>
      <c r="ALT70" s="6"/>
      <c r="ALU70" s="6"/>
      <c r="ALV70" s="6"/>
      <c r="ALW70" s="6"/>
      <c r="ALX70" s="6"/>
      <c r="ALY70" s="6"/>
      <c r="ALZ70" s="6"/>
      <c r="AMA70" s="6"/>
      <c r="AMB70" s="6"/>
      <c r="AMC70" s="6"/>
      <c r="AMD70" s="6"/>
      <c r="AME70" s="6"/>
      <c r="AMF70" s="6"/>
      <c r="AMG70" s="6"/>
      <c r="AMH70" s="6"/>
    </row>
    <row r="71" spans="1:1024">
      <c r="A71" s="105">
        <v>65</v>
      </c>
      <c r="B71" s="241" t="s">
        <v>1780</v>
      </c>
      <c r="C71" s="413" t="s">
        <v>1781</v>
      </c>
      <c r="D71" s="478">
        <v>4</v>
      </c>
      <c r="E71" s="99"/>
      <c r="F71" s="228"/>
      <c r="G71" s="101"/>
      <c r="H71" s="473"/>
      <c r="I71" s="108"/>
      <c r="J71" s="269"/>
    </row>
    <row r="72" spans="1:1024" s="32" customFormat="1">
      <c r="A72" s="105">
        <v>66</v>
      </c>
      <c r="B72" s="56" t="s">
        <v>1782</v>
      </c>
      <c r="C72" s="56" t="s">
        <v>95</v>
      </c>
      <c r="D72" s="477">
        <v>620</v>
      </c>
      <c r="E72" s="99"/>
      <c r="F72" s="228"/>
      <c r="G72" s="101"/>
      <c r="H72" s="160"/>
      <c r="I72" s="108"/>
      <c r="J72" s="269"/>
      <c r="AMI72"/>
      <c r="AMJ72"/>
    </row>
    <row r="73" spans="1:1024" s="32" customFormat="1">
      <c r="A73" s="105">
        <v>67</v>
      </c>
      <c r="B73" s="56" t="s">
        <v>1783</v>
      </c>
      <c r="C73" s="56" t="s">
        <v>143</v>
      </c>
      <c r="D73" s="477">
        <v>25</v>
      </c>
      <c r="E73" s="99"/>
      <c r="F73" s="228"/>
      <c r="G73" s="101"/>
      <c r="H73" s="160"/>
      <c r="I73" s="108"/>
      <c r="J73" s="269"/>
      <c r="AMI73"/>
      <c r="AMJ73"/>
    </row>
    <row r="74" spans="1:1024" s="32" customFormat="1">
      <c r="A74" s="105">
        <v>68</v>
      </c>
      <c r="B74" s="56" t="s">
        <v>1784</v>
      </c>
      <c r="C74" s="56" t="s">
        <v>1785</v>
      </c>
      <c r="D74" s="477">
        <v>30</v>
      </c>
      <c r="E74" s="99"/>
      <c r="F74" s="228"/>
      <c r="G74" s="101"/>
      <c r="H74" s="160"/>
      <c r="I74" s="108"/>
      <c r="J74" s="269"/>
      <c r="AMI74"/>
      <c r="AMJ74"/>
    </row>
    <row r="75" spans="1:1024" s="32" customFormat="1">
      <c r="A75" s="105">
        <v>69</v>
      </c>
      <c r="B75" s="56" t="s">
        <v>1786</v>
      </c>
      <c r="C75" s="56" t="s">
        <v>143</v>
      </c>
      <c r="D75" s="477">
        <v>10</v>
      </c>
      <c r="E75" s="99"/>
      <c r="F75" s="228"/>
      <c r="G75" s="101"/>
      <c r="H75" s="160"/>
      <c r="I75" s="108"/>
      <c r="J75" s="269"/>
      <c r="AMI75"/>
      <c r="AMJ75"/>
    </row>
    <row r="76" spans="1:1024" s="32" customFormat="1">
      <c r="A76" s="105">
        <v>70</v>
      </c>
      <c r="B76" s="56" t="s">
        <v>1787</v>
      </c>
      <c r="C76" s="56" t="s">
        <v>143</v>
      </c>
      <c r="D76" s="477">
        <v>32</v>
      </c>
      <c r="E76" s="99"/>
      <c r="F76" s="228"/>
      <c r="G76" s="101"/>
      <c r="H76" s="160"/>
      <c r="I76" s="108"/>
      <c r="J76" s="269"/>
      <c r="AMI76"/>
      <c r="AMJ76"/>
    </row>
    <row r="77" spans="1:1024" s="32" customFormat="1" ht="15.95" customHeight="1">
      <c r="A77" s="105">
        <v>71</v>
      </c>
      <c r="B77" s="56" t="s">
        <v>1788</v>
      </c>
      <c r="C77" s="56" t="s">
        <v>143</v>
      </c>
      <c r="D77" s="477">
        <v>15</v>
      </c>
      <c r="E77" s="99"/>
      <c r="F77" s="228"/>
      <c r="G77" s="101"/>
      <c r="H77" s="160"/>
      <c r="I77" s="108"/>
      <c r="J77" s="269"/>
      <c r="AMI77"/>
      <c r="AMJ77"/>
    </row>
    <row r="78" spans="1:1024" s="32" customFormat="1" ht="26.25">
      <c r="A78" s="105">
        <v>72</v>
      </c>
      <c r="B78" s="56" t="s">
        <v>1789</v>
      </c>
      <c r="C78" s="56" t="s">
        <v>1710</v>
      </c>
      <c r="D78" s="477">
        <v>105</v>
      </c>
      <c r="E78" s="99"/>
      <c r="F78" s="228"/>
      <c r="G78" s="101"/>
      <c r="H78" s="160"/>
      <c r="I78" s="108"/>
      <c r="J78" s="269"/>
      <c r="AMI78"/>
      <c r="AMJ78"/>
    </row>
    <row r="79" spans="1:1024" s="32" customFormat="1" ht="26.25">
      <c r="A79" s="105">
        <v>73</v>
      </c>
      <c r="B79" s="56" t="s">
        <v>1790</v>
      </c>
      <c r="C79" s="56" t="s">
        <v>1710</v>
      </c>
      <c r="D79" s="477">
        <v>1640</v>
      </c>
      <c r="E79" s="99"/>
      <c r="F79" s="228"/>
      <c r="G79" s="101"/>
      <c r="H79" s="320"/>
      <c r="I79" s="108"/>
      <c r="J79" s="269"/>
      <c r="AMI79"/>
      <c r="AMJ79"/>
    </row>
    <row r="80" spans="1:1024" s="32" customFormat="1" ht="26.25">
      <c r="A80" s="105">
        <v>74</v>
      </c>
      <c r="B80" s="487" t="s">
        <v>1791</v>
      </c>
      <c r="C80" s="56" t="s">
        <v>1792</v>
      </c>
      <c r="D80" s="477">
        <v>100</v>
      </c>
      <c r="E80" s="99"/>
      <c r="F80" s="228"/>
      <c r="G80" s="101"/>
      <c r="H80" s="160"/>
      <c r="I80" s="108"/>
      <c r="J80" s="269"/>
      <c r="AMI80"/>
      <c r="AMJ80"/>
    </row>
    <row r="81" spans="1:1024" s="32" customFormat="1" ht="26.25">
      <c r="A81" s="105">
        <v>75</v>
      </c>
      <c r="B81" s="56" t="s">
        <v>1793</v>
      </c>
      <c r="C81" s="56" t="s">
        <v>111</v>
      </c>
      <c r="D81" s="477">
        <v>80</v>
      </c>
      <c r="E81" s="99"/>
      <c r="F81" s="228"/>
      <c r="G81" s="101"/>
      <c r="H81" s="160"/>
      <c r="I81" s="108"/>
      <c r="J81" s="269"/>
      <c r="AMI81"/>
      <c r="AMJ81"/>
    </row>
    <row r="82" spans="1:1024" s="32" customFormat="1" ht="26.25">
      <c r="A82" s="105">
        <v>76</v>
      </c>
      <c r="B82" s="56" t="s">
        <v>1794</v>
      </c>
      <c r="C82" s="56" t="s">
        <v>145</v>
      </c>
      <c r="D82" s="477">
        <v>50</v>
      </c>
      <c r="E82" s="99"/>
      <c r="F82" s="228"/>
      <c r="G82" s="101"/>
      <c r="H82" s="160"/>
      <c r="I82" s="108"/>
      <c r="J82" s="269"/>
      <c r="AMI82"/>
      <c r="AMJ82"/>
    </row>
    <row r="83" spans="1:1024" s="32" customFormat="1">
      <c r="A83" s="105">
        <v>77</v>
      </c>
      <c r="B83" s="454" t="s">
        <v>1795</v>
      </c>
      <c r="C83" s="454" t="s">
        <v>1796</v>
      </c>
      <c r="D83" s="492">
        <v>25</v>
      </c>
      <c r="E83" s="99"/>
      <c r="F83" s="228"/>
      <c r="G83" s="101"/>
      <c r="H83" s="160"/>
      <c r="I83" s="108"/>
      <c r="J83" s="269"/>
      <c r="AMI83"/>
      <c r="AMJ83"/>
    </row>
    <row r="84" spans="1:1024" s="32" customFormat="1">
      <c r="A84" s="105">
        <v>78</v>
      </c>
      <c r="B84" s="56" t="s">
        <v>1797</v>
      </c>
      <c r="C84" s="56" t="s">
        <v>1798</v>
      </c>
      <c r="D84" s="477">
        <v>10</v>
      </c>
      <c r="E84" s="99"/>
      <c r="F84" s="228"/>
      <c r="G84" s="101"/>
      <c r="H84" s="105"/>
      <c r="I84" s="108"/>
      <c r="J84" s="269"/>
      <c r="AMI84"/>
      <c r="AMJ84"/>
    </row>
    <row r="85" spans="1:1024" s="32" customFormat="1" ht="26.25">
      <c r="A85" s="105">
        <v>79</v>
      </c>
      <c r="B85" s="56" t="s">
        <v>1799</v>
      </c>
      <c r="C85" s="56" t="s">
        <v>609</v>
      </c>
      <c r="D85" s="477">
        <v>2000</v>
      </c>
      <c r="E85" s="99"/>
      <c r="F85" s="228"/>
      <c r="G85" s="101"/>
      <c r="H85" s="160"/>
      <c r="I85" s="108"/>
      <c r="J85" s="269"/>
      <c r="AMI85"/>
      <c r="AMJ85"/>
    </row>
    <row r="86" spans="1:1024" s="32" customFormat="1" ht="26.25">
      <c r="A86" s="105">
        <v>80</v>
      </c>
      <c r="B86" s="56" t="s">
        <v>1800</v>
      </c>
      <c r="C86" s="56" t="s">
        <v>609</v>
      </c>
      <c r="D86" s="477">
        <v>800</v>
      </c>
      <c r="E86" s="99"/>
      <c r="F86" s="228"/>
      <c r="G86" s="101"/>
      <c r="H86" s="160"/>
      <c r="I86" s="108"/>
      <c r="J86" s="269"/>
      <c r="AMI86"/>
      <c r="AMJ86"/>
    </row>
    <row r="87" spans="1:1024" s="32" customFormat="1">
      <c r="A87" s="105">
        <v>81</v>
      </c>
      <c r="B87" s="56" t="s">
        <v>1801</v>
      </c>
      <c r="C87" s="56" t="s">
        <v>485</v>
      </c>
      <c r="D87" s="477">
        <v>20</v>
      </c>
      <c r="E87" s="99"/>
      <c r="F87" s="228"/>
      <c r="G87" s="101"/>
      <c r="H87" s="160"/>
      <c r="I87" s="108"/>
      <c r="J87" s="269"/>
      <c r="AMI87"/>
      <c r="AMJ87"/>
    </row>
    <row r="88" spans="1:1024" s="32" customFormat="1">
      <c r="A88" s="105">
        <v>82</v>
      </c>
      <c r="B88" s="56" t="s">
        <v>1802</v>
      </c>
      <c r="C88" s="56" t="s">
        <v>1803</v>
      </c>
      <c r="D88" s="477">
        <v>200</v>
      </c>
      <c r="E88" s="99"/>
      <c r="F88" s="228"/>
      <c r="G88" s="101"/>
      <c r="H88" s="160"/>
      <c r="I88" s="108"/>
      <c r="J88" s="269"/>
      <c r="AMI88"/>
      <c r="AMJ88"/>
    </row>
    <row r="89" spans="1:1024" s="32" customFormat="1">
      <c r="A89" s="105">
        <v>83</v>
      </c>
      <c r="B89" s="56" t="s">
        <v>1804</v>
      </c>
      <c r="C89" s="56" t="s">
        <v>137</v>
      </c>
      <c r="D89" s="477">
        <v>120</v>
      </c>
      <c r="E89" s="99"/>
      <c r="F89" s="228"/>
      <c r="G89" s="101"/>
      <c r="H89" s="228"/>
      <c r="I89" s="108"/>
      <c r="J89" s="269"/>
      <c r="AMI89"/>
      <c r="AMJ89"/>
    </row>
    <row r="90" spans="1:1024" s="32" customFormat="1">
      <c r="A90" s="105">
        <v>84</v>
      </c>
      <c r="B90" s="56" t="s">
        <v>1805</v>
      </c>
      <c r="C90" s="56" t="s">
        <v>1806</v>
      </c>
      <c r="D90" s="477">
        <v>3</v>
      </c>
      <c r="E90" s="99"/>
      <c r="F90" s="228"/>
      <c r="G90" s="101"/>
      <c r="H90" s="228"/>
      <c r="I90" s="108"/>
      <c r="J90" s="269"/>
      <c r="AMI90"/>
      <c r="AMJ90"/>
    </row>
    <row r="91" spans="1:1024" s="32" customFormat="1">
      <c r="A91" s="105">
        <v>85</v>
      </c>
      <c r="B91" s="56" t="s">
        <v>1807</v>
      </c>
      <c r="C91" s="56" t="s">
        <v>1808</v>
      </c>
      <c r="D91" s="477">
        <v>180</v>
      </c>
      <c r="E91" s="99"/>
      <c r="F91" s="228"/>
      <c r="G91" s="101"/>
      <c r="H91" s="105"/>
      <c r="I91" s="108"/>
      <c r="J91" s="269"/>
      <c r="AMI91"/>
      <c r="AMJ91"/>
    </row>
    <row r="92" spans="1:1024" s="32" customFormat="1">
      <c r="A92" s="105">
        <v>86</v>
      </c>
      <c r="B92" s="56" t="s">
        <v>1809</v>
      </c>
      <c r="C92" s="56" t="s">
        <v>199</v>
      </c>
      <c r="D92" s="477">
        <v>5</v>
      </c>
      <c r="E92" s="99"/>
      <c r="F92" s="228"/>
      <c r="G92" s="101"/>
      <c r="H92" s="228"/>
      <c r="I92" s="108"/>
      <c r="J92" s="269"/>
      <c r="AMI92"/>
      <c r="AMJ92"/>
    </row>
    <row r="93" spans="1:1024" s="32" customFormat="1" ht="26.25">
      <c r="A93" s="105">
        <v>87</v>
      </c>
      <c r="B93" s="56" t="s">
        <v>1810</v>
      </c>
      <c r="C93" s="56" t="s">
        <v>174</v>
      </c>
      <c r="D93" s="477">
        <v>50</v>
      </c>
      <c r="E93" s="99"/>
      <c r="F93" s="228"/>
      <c r="G93" s="101"/>
      <c r="H93" s="228"/>
      <c r="I93" s="108"/>
      <c r="J93" s="269"/>
      <c r="AMI93"/>
      <c r="AMJ93"/>
    </row>
    <row r="94" spans="1:1024" s="32" customFormat="1">
      <c r="A94" s="105">
        <v>88</v>
      </c>
      <c r="B94" s="56" t="s">
        <v>1811</v>
      </c>
      <c r="C94" s="56" t="s">
        <v>1812</v>
      </c>
      <c r="D94" s="477">
        <v>40</v>
      </c>
      <c r="E94" s="99"/>
      <c r="F94" s="228"/>
      <c r="G94" s="101"/>
      <c r="H94" s="228"/>
      <c r="I94" s="108"/>
      <c r="J94" s="269"/>
      <c r="AMI94"/>
      <c r="AMJ94"/>
    </row>
    <row r="95" spans="1:1024" s="32" customFormat="1">
      <c r="A95" s="105">
        <v>89</v>
      </c>
      <c r="B95" s="493" t="s">
        <v>1813</v>
      </c>
      <c r="C95" s="493" t="s">
        <v>1812</v>
      </c>
      <c r="D95" s="494">
        <v>40</v>
      </c>
      <c r="E95" s="99"/>
      <c r="F95" s="228"/>
      <c r="G95" s="101"/>
      <c r="H95" s="495"/>
      <c r="I95" s="108"/>
      <c r="J95" s="269"/>
      <c r="AMI95"/>
      <c r="AMJ95"/>
    </row>
    <row r="96" spans="1:1024">
      <c r="A96" s="212"/>
      <c r="B96" s="496" t="s">
        <v>936</v>
      </c>
      <c r="C96" s="249"/>
      <c r="D96" s="117"/>
      <c r="E96" s="116"/>
      <c r="F96" s="118"/>
      <c r="G96" s="116"/>
      <c r="H96" s="116"/>
      <c r="I96" s="497"/>
      <c r="J96" s="148"/>
    </row>
    <row r="98" spans="1:1024" ht="10.5" customHeight="1"/>
    <row r="99" spans="1:1024" s="5" customFormat="1" ht="12.75" customHeight="1">
      <c r="A99" s="232"/>
      <c r="B99" s="448" t="s">
        <v>939</v>
      </c>
      <c r="C99" s="448"/>
      <c r="D99" s="448"/>
      <c r="E99" s="448"/>
      <c r="F99" s="448"/>
      <c r="G99" s="448"/>
      <c r="H99" s="448" t="s">
        <v>1100</v>
      </c>
      <c r="I99" s="448"/>
      <c r="J99" s="448"/>
      <c r="K99" s="6"/>
      <c r="L99" s="229"/>
      <c r="AMI99"/>
      <c r="AMJ99"/>
    </row>
    <row r="100" spans="1:1024" s="5" customFormat="1" ht="12.75" customHeight="1">
      <c r="A100" s="6"/>
      <c r="B100" s="448" t="s">
        <v>1101</v>
      </c>
      <c r="C100" s="448"/>
      <c r="D100" s="448"/>
      <c r="E100" s="448"/>
      <c r="F100" s="448"/>
      <c r="G100" s="448"/>
      <c r="H100" s="448" t="s">
        <v>1593</v>
      </c>
      <c r="I100" s="448" t="s">
        <v>1102</v>
      </c>
      <c r="J100" s="448"/>
      <c r="K100" s="6"/>
      <c r="L100" s="2"/>
      <c r="AMI100"/>
      <c r="AMJ100"/>
    </row>
  </sheetData>
  <mergeCells count="1">
    <mergeCell ref="A4:E4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I15"/>
  <sheetViews>
    <sheetView zoomScale="110" zoomScaleNormal="110" workbookViewId="0">
      <selection activeCell="I9" sqref="E6:I9"/>
    </sheetView>
  </sheetViews>
  <sheetFormatPr defaultColWidth="9.140625" defaultRowHeight="15"/>
  <cols>
    <col min="1" max="1" width="4.85546875" style="5" customWidth="1"/>
    <col min="2" max="2" width="41" style="5" customWidth="1"/>
    <col min="3" max="3" width="21" style="5" customWidth="1"/>
    <col min="4" max="4" width="6.42578125" style="5" customWidth="1"/>
    <col min="5" max="5" width="12.140625" style="5" customWidth="1"/>
    <col min="6" max="6" width="12" style="5" customWidth="1"/>
    <col min="7" max="7" width="7.7109375" style="5" customWidth="1"/>
    <col min="8" max="8" width="12.5703125" style="5" customWidth="1"/>
    <col min="9" max="9" width="11.42578125" style="5" customWidth="1"/>
    <col min="10" max="10" width="11.28515625" style="5" customWidth="1"/>
    <col min="11" max="256" width="9.140625" style="6"/>
    <col min="257" max="257" width="4.85546875" style="6" customWidth="1"/>
    <col min="258" max="258" width="41" style="6" customWidth="1"/>
    <col min="259" max="259" width="21" style="6" customWidth="1"/>
    <col min="260" max="260" width="6.42578125" style="6" customWidth="1"/>
    <col min="261" max="261" width="12.140625" style="6" customWidth="1"/>
    <col min="262" max="262" width="12" style="6" customWidth="1"/>
    <col min="263" max="263" width="7.7109375" style="6" customWidth="1"/>
    <col min="264" max="264" width="12.5703125" style="6" customWidth="1"/>
    <col min="265" max="265" width="11.42578125" style="6" customWidth="1"/>
    <col min="266" max="266" width="11.28515625" style="6" customWidth="1"/>
    <col min="267" max="512" width="9.140625" style="6"/>
    <col min="513" max="513" width="4.85546875" style="6" customWidth="1"/>
    <col min="514" max="514" width="41" style="6" customWidth="1"/>
    <col min="515" max="515" width="21" style="6" customWidth="1"/>
    <col min="516" max="516" width="6.42578125" style="6" customWidth="1"/>
    <col min="517" max="517" width="12.140625" style="6" customWidth="1"/>
    <col min="518" max="518" width="12" style="6" customWidth="1"/>
    <col min="519" max="519" width="7.7109375" style="6" customWidth="1"/>
    <col min="520" max="520" width="12.5703125" style="6" customWidth="1"/>
    <col min="521" max="521" width="11.42578125" style="6" customWidth="1"/>
    <col min="522" max="522" width="11.28515625" style="6" customWidth="1"/>
    <col min="523" max="768" width="9.140625" style="6"/>
    <col min="769" max="769" width="4.85546875" style="6" customWidth="1"/>
    <col min="770" max="770" width="41" style="6" customWidth="1"/>
    <col min="771" max="771" width="21" style="6" customWidth="1"/>
    <col min="772" max="772" width="6.42578125" style="6" customWidth="1"/>
    <col min="773" max="773" width="12.140625" style="6" customWidth="1"/>
    <col min="774" max="774" width="12" style="6" customWidth="1"/>
    <col min="775" max="775" width="7.7109375" style="6" customWidth="1"/>
    <col min="776" max="776" width="12.5703125" style="6" customWidth="1"/>
    <col min="777" max="777" width="11.42578125" style="6" customWidth="1"/>
    <col min="778" max="778" width="11.28515625" style="6" customWidth="1"/>
    <col min="779" max="1023" width="9.140625" style="6"/>
    <col min="1024" max="1024" width="11.5703125" customWidth="1"/>
  </cols>
  <sheetData>
    <row r="1" spans="1:1020" ht="15.75">
      <c r="A1" s="1"/>
      <c r="B1" s="7"/>
      <c r="C1" s="8"/>
      <c r="D1" s="8"/>
      <c r="E1" s="8"/>
      <c r="F1" s="8"/>
      <c r="G1" s="8"/>
      <c r="H1" s="1"/>
      <c r="I1" s="1"/>
    </row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A3" s="1"/>
      <c r="B3" s="1"/>
      <c r="C3" s="1"/>
      <c r="D3" s="4"/>
      <c r="E3" s="4"/>
      <c r="F3" s="4"/>
      <c r="G3" s="4"/>
      <c r="H3" s="12"/>
      <c r="I3" s="4"/>
      <c r="J3" s="1"/>
    </row>
    <row r="4" spans="1:1020" ht="15.75">
      <c r="A4" s="93" t="s">
        <v>1814</v>
      </c>
      <c r="B4" s="94"/>
      <c r="C4" s="94"/>
      <c r="D4" s="95"/>
      <c r="E4" s="94"/>
      <c r="F4" s="94"/>
      <c r="G4" s="94"/>
      <c r="H4" s="94"/>
      <c r="I4" s="94"/>
      <c r="J4" s="60"/>
    </row>
    <row r="5" spans="1:1020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</row>
    <row r="6" spans="1:1020" ht="26.25">
      <c r="A6" s="105">
        <v>1</v>
      </c>
      <c r="B6" s="56" t="s">
        <v>1815</v>
      </c>
      <c r="C6" s="105" t="s">
        <v>1816</v>
      </c>
      <c r="D6" s="175">
        <v>5</v>
      </c>
      <c r="E6" s="159"/>
      <c r="F6" s="160"/>
      <c r="G6" s="101"/>
      <c r="H6" s="160"/>
      <c r="I6" s="108"/>
      <c r="J6" s="498"/>
    </row>
    <row r="7" spans="1:1020">
      <c r="A7" s="105">
        <v>2</v>
      </c>
      <c r="B7" s="56" t="s">
        <v>1817</v>
      </c>
      <c r="C7" s="105" t="s">
        <v>1225</v>
      </c>
      <c r="D7" s="175">
        <v>10</v>
      </c>
      <c r="E7" s="159"/>
      <c r="F7" s="160"/>
      <c r="G7" s="101"/>
      <c r="H7" s="160"/>
      <c r="I7" s="108"/>
      <c r="J7" s="498"/>
    </row>
    <row r="8" spans="1:1020" ht="26.25">
      <c r="A8" s="105">
        <v>3</v>
      </c>
      <c r="B8" s="56" t="s">
        <v>1818</v>
      </c>
      <c r="C8" s="105" t="s">
        <v>1819</v>
      </c>
      <c r="D8" s="175">
        <v>50</v>
      </c>
      <c r="E8" s="159"/>
      <c r="F8" s="160"/>
      <c r="G8" s="101"/>
      <c r="H8" s="160"/>
      <c r="I8" s="108"/>
      <c r="J8" s="498"/>
    </row>
    <row r="9" spans="1:1020">
      <c r="A9" s="156"/>
      <c r="B9" s="137" t="s">
        <v>936</v>
      </c>
      <c r="C9" s="56"/>
      <c r="D9" s="175"/>
      <c r="E9" s="105"/>
      <c r="F9" s="108"/>
      <c r="G9" s="101"/>
      <c r="H9" s="137"/>
      <c r="I9" s="47"/>
      <c r="J9" s="499"/>
    </row>
    <row r="10" spans="1:1020">
      <c r="B10" s="259" t="s">
        <v>939</v>
      </c>
      <c r="C10" s="259"/>
      <c r="D10" s="259"/>
      <c r="E10" s="259"/>
      <c r="F10" s="259"/>
      <c r="G10" s="259" t="s">
        <v>1100</v>
      </c>
      <c r="H10" s="259"/>
      <c r="I10" s="259"/>
    </row>
    <row r="11" spans="1:1020">
      <c r="B11" s="259" t="s">
        <v>1101</v>
      </c>
      <c r="C11" s="259"/>
      <c r="D11" s="259"/>
      <c r="E11" s="259"/>
      <c r="F11" s="259"/>
      <c r="G11" s="259" t="s">
        <v>1102</v>
      </c>
      <c r="H11" s="259"/>
      <c r="I11" s="258"/>
    </row>
    <row r="12" spans="1:1020">
      <c r="D12" s="32"/>
      <c r="E12" s="32"/>
      <c r="F12" s="32"/>
    </row>
    <row r="14" spans="1:1020">
      <c r="A14" s="84"/>
      <c r="B14" s="85"/>
      <c r="C14" s="86"/>
      <c r="D14" s="86"/>
      <c r="E14" s="86"/>
      <c r="F14" s="699"/>
      <c r="G14" s="699"/>
      <c r="H14" s="699"/>
      <c r="I14" s="86"/>
    </row>
    <row r="15" spans="1:1020">
      <c r="B15" s="152"/>
      <c r="C15" s="2"/>
      <c r="D15" s="1"/>
      <c r="E15" s="121"/>
      <c r="F15" s="700"/>
      <c r="G15" s="700"/>
      <c r="H15" s="700"/>
      <c r="I15" s="90"/>
    </row>
  </sheetData>
  <mergeCells count="2">
    <mergeCell ref="F14:H14"/>
    <mergeCell ref="F15:H15"/>
  </mergeCells>
  <pageMargins left="0.7" right="0.7" top="0.75" bottom="0.75" header="0.511811023622047" footer="0.511811023622047"/>
  <pageSetup paperSize="9" fitToHeight="0" orientation="portrait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4"/>
  <sheetViews>
    <sheetView zoomScale="110" zoomScaleNormal="110" workbookViewId="0">
      <selection activeCell="I20" sqref="E6:I20"/>
    </sheetView>
  </sheetViews>
  <sheetFormatPr defaultColWidth="10.5703125" defaultRowHeight="15"/>
  <cols>
    <col min="1" max="1" width="4.5703125" style="6" customWidth="1"/>
    <col min="2" max="2" width="37.42578125" style="6" customWidth="1"/>
    <col min="3" max="3" width="10.5703125" style="6"/>
    <col min="4" max="4" width="7.28515625" style="5" customWidth="1"/>
    <col min="5" max="5" width="12.140625" style="6" customWidth="1"/>
    <col min="6" max="6" width="13.140625" style="6" customWidth="1"/>
    <col min="7" max="7" width="9.7109375" style="6" customWidth="1"/>
    <col min="8" max="8" width="11.85546875" style="6" customWidth="1"/>
    <col min="9" max="9" width="12" style="6" customWidth="1"/>
    <col min="10" max="10" width="31.140625" style="6" customWidth="1"/>
    <col min="11" max="256" width="10.5703125" style="6"/>
    <col min="257" max="257" width="4.5703125" style="6" customWidth="1"/>
    <col min="258" max="258" width="37.42578125" style="6" customWidth="1"/>
    <col min="259" max="259" width="10.5703125" style="6"/>
    <col min="260" max="260" width="7.28515625" style="6" customWidth="1"/>
    <col min="261" max="261" width="12.140625" style="6" customWidth="1"/>
    <col min="262" max="262" width="13.140625" style="6" customWidth="1"/>
    <col min="263" max="263" width="9.7109375" style="6" customWidth="1"/>
    <col min="264" max="264" width="11.85546875" style="6" customWidth="1"/>
    <col min="265" max="265" width="12" style="6" customWidth="1"/>
    <col min="266" max="512" width="10.5703125" style="6"/>
    <col min="513" max="513" width="4.5703125" style="6" customWidth="1"/>
    <col min="514" max="514" width="37.42578125" style="6" customWidth="1"/>
    <col min="515" max="515" width="10.5703125" style="6"/>
    <col min="516" max="516" width="7.28515625" style="6" customWidth="1"/>
    <col min="517" max="517" width="12.140625" style="6" customWidth="1"/>
    <col min="518" max="518" width="13.140625" style="6" customWidth="1"/>
    <col min="519" max="519" width="9.7109375" style="6" customWidth="1"/>
    <col min="520" max="520" width="11.85546875" style="6" customWidth="1"/>
    <col min="521" max="521" width="12" style="6" customWidth="1"/>
    <col min="522" max="768" width="10.5703125" style="6"/>
    <col min="769" max="769" width="4.5703125" style="6" customWidth="1"/>
    <col min="770" max="770" width="37.42578125" style="6" customWidth="1"/>
    <col min="771" max="771" width="10.5703125" style="6"/>
    <col min="772" max="772" width="7.28515625" style="6" customWidth="1"/>
    <col min="773" max="773" width="12.140625" style="6" customWidth="1"/>
    <col min="774" max="774" width="13.140625" style="6" customWidth="1"/>
    <col min="775" max="775" width="9.7109375" style="6" customWidth="1"/>
    <col min="776" max="776" width="11.85546875" style="6" customWidth="1"/>
    <col min="777" max="777" width="12" style="6" customWidth="1"/>
    <col min="778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3" spans="1:1024" s="338" customFormat="1">
      <c r="A3" s="16"/>
      <c r="B3" s="16"/>
      <c r="C3" s="295"/>
      <c r="D3" s="295"/>
      <c r="E3" s="295"/>
      <c r="F3" s="295"/>
      <c r="G3" s="295"/>
      <c r="H3" s="296"/>
      <c r="I3" s="295"/>
      <c r="J3" s="16"/>
      <c r="AMJ3"/>
    </row>
    <row r="4" spans="1:1024" s="338" customFormat="1">
      <c r="A4" s="500"/>
      <c r="B4" s="13" t="s">
        <v>1820</v>
      </c>
      <c r="C4" s="500"/>
      <c r="D4" s="500"/>
      <c r="E4" s="349"/>
      <c r="F4" s="500"/>
      <c r="G4" s="500"/>
      <c r="H4" s="349"/>
      <c r="I4" s="500"/>
      <c r="J4" s="349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32" customFormat="1" ht="26.25">
      <c r="A6" s="105">
        <v>1</v>
      </c>
      <c r="B6" s="56" t="s">
        <v>1821</v>
      </c>
      <c r="C6" s="56" t="s">
        <v>1822</v>
      </c>
      <c r="D6" s="105">
        <v>2</v>
      </c>
      <c r="E6" s="203"/>
      <c r="F6" s="228"/>
      <c r="G6" s="101"/>
      <c r="H6" s="105"/>
      <c r="I6" s="264"/>
      <c r="J6" s="23"/>
      <c r="AMJ6"/>
    </row>
    <row r="7" spans="1:1024" s="32" customFormat="1" ht="26.25">
      <c r="A7" s="105">
        <v>2</v>
      </c>
      <c r="B7" s="56" t="s">
        <v>1823</v>
      </c>
      <c r="C7" s="56" t="s">
        <v>1824</v>
      </c>
      <c r="D7" s="105">
        <v>2</v>
      </c>
      <c r="E7" s="203"/>
      <c r="F7" s="228"/>
      <c r="G7" s="101"/>
      <c r="H7" s="105"/>
      <c r="I7" s="264"/>
      <c r="J7" s="23"/>
      <c r="AMJ7"/>
    </row>
    <row r="8" spans="1:1024" s="32" customFormat="1" ht="26.25">
      <c r="A8" s="105">
        <v>3</v>
      </c>
      <c r="B8" s="105" t="s">
        <v>1825</v>
      </c>
      <c r="C8" s="56" t="s">
        <v>1826</v>
      </c>
      <c r="D8" s="105">
        <v>10</v>
      </c>
      <c r="E8" s="203"/>
      <c r="F8" s="228"/>
      <c r="G8" s="101"/>
      <c r="H8" s="160"/>
      <c r="I8" s="264"/>
      <c r="J8" s="23"/>
      <c r="AMJ8"/>
    </row>
    <row r="9" spans="1:1024" s="32" customFormat="1" ht="26.25">
      <c r="A9" s="105">
        <v>4</v>
      </c>
      <c r="B9" s="105" t="s">
        <v>1825</v>
      </c>
      <c r="C9" s="56" t="s">
        <v>1827</v>
      </c>
      <c r="D9" s="105">
        <v>10</v>
      </c>
      <c r="E9" s="203"/>
      <c r="F9" s="228"/>
      <c r="G9" s="101"/>
      <c r="H9" s="160"/>
      <c r="I9" s="264"/>
      <c r="J9" s="23"/>
      <c r="AMJ9"/>
    </row>
    <row r="10" spans="1:1024" s="32" customFormat="1" ht="26.25">
      <c r="A10" s="105">
        <v>5</v>
      </c>
      <c r="B10" s="56" t="s">
        <v>1828</v>
      </c>
      <c r="C10" s="56" t="s">
        <v>1829</v>
      </c>
      <c r="D10" s="105">
        <v>10</v>
      </c>
      <c r="E10" s="203"/>
      <c r="F10" s="228"/>
      <c r="G10" s="101"/>
      <c r="H10" s="105"/>
      <c r="I10" s="264"/>
      <c r="J10" s="23"/>
      <c r="AMJ10"/>
    </row>
    <row r="11" spans="1:1024" s="32" customFormat="1" ht="26.25">
      <c r="A11" s="105">
        <v>6</v>
      </c>
      <c r="B11" s="56" t="s">
        <v>1828</v>
      </c>
      <c r="C11" s="56" t="s">
        <v>1370</v>
      </c>
      <c r="D11" s="105">
        <v>10</v>
      </c>
      <c r="E11" s="203"/>
      <c r="F11" s="228"/>
      <c r="G11" s="101"/>
      <c r="H11" s="105"/>
      <c r="I11" s="264"/>
      <c r="J11" s="23"/>
      <c r="AMJ11"/>
    </row>
    <row r="12" spans="1:1024" s="32" customFormat="1" ht="26.25">
      <c r="A12" s="105">
        <v>7</v>
      </c>
      <c r="B12" s="56" t="s">
        <v>1830</v>
      </c>
      <c r="C12" s="56" t="s">
        <v>1831</v>
      </c>
      <c r="D12" s="105">
        <v>10</v>
      </c>
      <c r="E12" s="203"/>
      <c r="F12" s="228"/>
      <c r="G12" s="101"/>
      <c r="H12" s="105"/>
      <c r="I12" s="264"/>
      <c r="J12" s="23"/>
      <c r="AMJ12"/>
    </row>
    <row r="13" spans="1:1024" s="32" customFormat="1" ht="26.25">
      <c r="A13" s="105">
        <v>8</v>
      </c>
      <c r="B13" s="56" t="s">
        <v>1830</v>
      </c>
      <c r="C13" s="56" t="s">
        <v>1832</v>
      </c>
      <c r="D13" s="105">
        <v>10</v>
      </c>
      <c r="E13" s="203"/>
      <c r="F13" s="228"/>
      <c r="G13" s="101"/>
      <c r="H13" s="105"/>
      <c r="I13" s="264"/>
      <c r="J13" s="23"/>
      <c r="AMJ13"/>
    </row>
    <row r="14" spans="1:1024" s="32" customFormat="1" ht="26.25">
      <c r="A14" s="105">
        <v>9</v>
      </c>
      <c r="B14" s="56" t="s">
        <v>1833</v>
      </c>
      <c r="C14" s="56" t="s">
        <v>1829</v>
      </c>
      <c r="D14" s="105">
        <v>20</v>
      </c>
      <c r="E14" s="203"/>
      <c r="F14" s="228"/>
      <c r="G14" s="101"/>
      <c r="H14" s="105"/>
      <c r="I14" s="264"/>
      <c r="J14" s="23"/>
      <c r="AMJ14"/>
    </row>
    <row r="15" spans="1:1024" s="32" customFormat="1" ht="26.25">
      <c r="A15" s="105">
        <v>10</v>
      </c>
      <c r="B15" s="56" t="s">
        <v>1834</v>
      </c>
      <c r="C15" s="56" t="s">
        <v>1370</v>
      </c>
      <c r="D15" s="105">
        <v>10</v>
      </c>
      <c r="E15" s="203"/>
      <c r="F15" s="228"/>
      <c r="G15" s="101"/>
      <c r="H15" s="105"/>
      <c r="I15" s="264"/>
      <c r="J15" s="23"/>
      <c r="AMJ15"/>
    </row>
    <row r="16" spans="1:1024" s="32" customFormat="1" ht="26.25">
      <c r="A16" s="105">
        <v>11</v>
      </c>
      <c r="B16" s="135" t="s">
        <v>1835</v>
      </c>
      <c r="C16" s="56" t="s">
        <v>1836</v>
      </c>
      <c r="D16" s="105">
        <v>15</v>
      </c>
      <c r="E16" s="203"/>
      <c r="F16" s="228"/>
      <c r="G16" s="101"/>
      <c r="H16" s="105"/>
      <c r="I16" s="264"/>
      <c r="J16" s="23"/>
      <c r="AMJ16"/>
    </row>
    <row r="17" spans="1:1024" s="32" customFormat="1" ht="26.25">
      <c r="A17" s="105">
        <v>12</v>
      </c>
      <c r="B17" s="135" t="s">
        <v>1837</v>
      </c>
      <c r="C17" s="56" t="s">
        <v>1838</v>
      </c>
      <c r="D17" s="105">
        <v>30</v>
      </c>
      <c r="E17" s="203"/>
      <c r="F17" s="228"/>
      <c r="G17" s="101"/>
      <c r="H17" s="105"/>
      <c r="I17" s="264"/>
      <c r="J17" s="23"/>
      <c r="AMJ17"/>
    </row>
    <row r="18" spans="1:1024" s="32" customFormat="1" ht="26.25">
      <c r="A18" s="105">
        <v>13</v>
      </c>
      <c r="B18" s="135" t="s">
        <v>1839</v>
      </c>
      <c r="C18" s="56" t="s">
        <v>1822</v>
      </c>
      <c r="D18" s="105">
        <v>70</v>
      </c>
      <c r="E18" s="203"/>
      <c r="F18" s="228"/>
      <c r="G18" s="101"/>
      <c r="H18" s="105"/>
      <c r="I18" s="264"/>
      <c r="J18" s="23"/>
      <c r="AMJ18"/>
    </row>
    <row r="19" spans="1:1024" s="32" customFormat="1" ht="26.25">
      <c r="A19" s="105">
        <v>14</v>
      </c>
      <c r="B19" s="502" t="s">
        <v>1839</v>
      </c>
      <c r="C19" s="493" t="s">
        <v>1824</v>
      </c>
      <c r="D19" s="501">
        <v>70</v>
      </c>
      <c r="E19" s="203"/>
      <c r="F19" s="228"/>
      <c r="G19" s="101"/>
      <c r="H19" s="501"/>
      <c r="I19" s="264"/>
      <c r="J19" s="23"/>
      <c r="AMJ19"/>
    </row>
    <row r="20" spans="1:1024" ht="18.75" customHeight="1">
      <c r="A20" s="212"/>
      <c r="B20" s="496" t="s">
        <v>936</v>
      </c>
      <c r="C20" s="249"/>
      <c r="D20" s="117"/>
      <c r="E20" s="503"/>
      <c r="F20" s="267"/>
      <c r="G20" s="504"/>
      <c r="H20" s="117"/>
      <c r="I20" s="267"/>
      <c r="J20" s="148"/>
    </row>
    <row r="23" spans="1:1024">
      <c r="A23" s="448"/>
      <c r="B23" s="448" t="s">
        <v>939</v>
      </c>
      <c r="C23" s="448"/>
      <c r="D23" s="448"/>
      <c r="E23" s="448"/>
      <c r="F23" s="448"/>
      <c r="G23" s="448"/>
      <c r="H23" s="448" t="s">
        <v>1100</v>
      </c>
      <c r="I23" s="448"/>
      <c r="J23" s="448"/>
    </row>
    <row r="24" spans="1:1024">
      <c r="A24" s="448"/>
      <c r="B24" s="448" t="s">
        <v>1101</v>
      </c>
      <c r="C24" s="448"/>
      <c r="D24" s="448"/>
      <c r="E24" s="448"/>
      <c r="F24" s="448"/>
      <c r="G24" s="448"/>
      <c r="H24" s="448" t="s">
        <v>1593</v>
      </c>
      <c r="I24" s="448" t="s">
        <v>1102</v>
      </c>
      <c r="J24" s="448"/>
    </row>
  </sheetData>
  <pageMargins left="0.25" right="0.25" top="0.75" bottom="0.75" header="0.3" footer="0.3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110" zoomScaleNormal="110" workbookViewId="0">
      <selection activeCell="B23" sqref="B23"/>
    </sheetView>
  </sheetViews>
  <sheetFormatPr defaultColWidth="11.140625" defaultRowHeight="15"/>
  <cols>
    <col min="1" max="1" width="5" style="5" customWidth="1"/>
    <col min="2" max="2" width="30.140625" style="5" customWidth="1"/>
    <col min="3" max="3" width="11.140625" style="5"/>
    <col min="4" max="4" width="7.7109375" style="5" customWidth="1"/>
    <col min="5" max="5" width="12.140625" style="5" customWidth="1"/>
    <col min="6" max="6" width="15.7109375" style="5" customWidth="1"/>
    <col min="7" max="7" width="11.140625" style="5"/>
    <col min="8" max="8" width="11.85546875" style="5" customWidth="1"/>
    <col min="9" max="256" width="11.140625" style="5"/>
    <col min="257" max="257" width="5" style="5" customWidth="1"/>
    <col min="258" max="258" width="30.140625" style="5" customWidth="1"/>
    <col min="259" max="259" width="11.140625" style="5"/>
    <col min="260" max="260" width="7.7109375" style="5" customWidth="1"/>
    <col min="261" max="261" width="12.140625" style="5" customWidth="1"/>
    <col min="262" max="262" width="15.7109375" style="5" customWidth="1"/>
    <col min="263" max="263" width="11.140625" style="5"/>
    <col min="264" max="264" width="11.85546875" style="5" customWidth="1"/>
    <col min="265" max="512" width="11.140625" style="5"/>
    <col min="513" max="513" width="5" style="5" customWidth="1"/>
    <col min="514" max="514" width="30.140625" style="5" customWidth="1"/>
    <col min="515" max="515" width="11.140625" style="5"/>
    <col min="516" max="516" width="7.7109375" style="5" customWidth="1"/>
    <col min="517" max="517" width="12.140625" style="5" customWidth="1"/>
    <col min="518" max="518" width="15.7109375" style="5" customWidth="1"/>
    <col min="519" max="519" width="11.140625" style="5"/>
    <col min="520" max="520" width="11.85546875" style="5" customWidth="1"/>
    <col min="521" max="768" width="11.140625" style="5"/>
    <col min="769" max="769" width="5" style="5" customWidth="1"/>
    <col min="770" max="770" width="30.140625" style="5" customWidth="1"/>
    <col min="771" max="771" width="11.140625" style="5"/>
    <col min="772" max="772" width="7.7109375" style="5" customWidth="1"/>
    <col min="773" max="773" width="12.140625" style="5" customWidth="1"/>
    <col min="774" max="774" width="15.7109375" style="5" customWidth="1"/>
    <col min="775" max="775" width="11.140625" style="5"/>
    <col min="776" max="776" width="11.85546875" style="5" customWidth="1"/>
    <col min="777" max="1023" width="11.140625" style="5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</row>
    <row r="3" spans="1:1024" s="16" customFormat="1">
      <c r="A3" s="500"/>
      <c r="B3" s="500"/>
      <c r="C3" s="500"/>
      <c r="D3" s="500"/>
      <c r="E3" s="349"/>
      <c r="F3" s="500"/>
      <c r="G3" s="500"/>
      <c r="H3" s="349"/>
      <c r="I3" s="500"/>
      <c r="J3" s="349"/>
      <c r="AMJ3"/>
    </row>
    <row r="4" spans="1:1024" s="16" customFormat="1">
      <c r="A4" s="500"/>
      <c r="B4" s="500" t="s">
        <v>1840</v>
      </c>
      <c r="C4" s="500"/>
      <c r="D4" s="500"/>
      <c r="E4" s="349"/>
      <c r="F4" s="500"/>
      <c r="G4" s="500"/>
      <c r="H4" s="349"/>
      <c r="I4" s="500"/>
      <c r="J4" s="349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32" customFormat="1" ht="26.25">
      <c r="A6" s="105">
        <v>1</v>
      </c>
      <c r="B6" s="505" t="s">
        <v>1841</v>
      </c>
      <c r="C6" s="56" t="s">
        <v>1842</v>
      </c>
      <c r="D6" s="506">
        <v>50</v>
      </c>
      <c r="E6" s="507"/>
      <c r="F6" s="160"/>
      <c r="G6" s="101"/>
      <c r="H6" s="105"/>
      <c r="I6" s="108"/>
      <c r="J6" s="228"/>
      <c r="AMJ6"/>
    </row>
    <row r="7" spans="1:1024" ht="22.5" customHeight="1">
      <c r="A7" s="137"/>
      <c r="B7" s="187" t="s">
        <v>936</v>
      </c>
      <c r="C7" s="56"/>
      <c r="D7" s="137"/>
      <c r="E7" s="300"/>
      <c r="F7" s="47"/>
      <c r="G7" s="508"/>
      <c r="H7" s="47"/>
      <c r="I7" s="47"/>
      <c r="J7" s="47"/>
    </row>
    <row r="10" spans="1:1024">
      <c r="A10" s="448"/>
      <c r="B10" s="448" t="s">
        <v>939</v>
      </c>
      <c r="C10" s="448"/>
      <c r="D10" s="448"/>
      <c r="E10" s="448"/>
      <c r="F10" s="448"/>
      <c r="G10" s="448"/>
      <c r="H10" s="448" t="s">
        <v>1100</v>
      </c>
      <c r="I10" s="448"/>
      <c r="J10" s="448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</row>
    <row r="11" spans="1:1024">
      <c r="A11" s="448"/>
      <c r="B11" s="448" t="s">
        <v>1101</v>
      </c>
      <c r="C11" s="448"/>
      <c r="D11" s="448"/>
      <c r="E11" s="448"/>
      <c r="F11" s="448"/>
      <c r="G11" s="448"/>
      <c r="H11" s="448" t="s">
        <v>1593</v>
      </c>
      <c r="I11" s="448" t="s">
        <v>1102</v>
      </c>
      <c r="J11" s="448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2"/>
  <sheetViews>
    <sheetView zoomScale="110" zoomScaleNormal="110" workbookViewId="0">
      <selection activeCell="E23" sqref="E23:F29"/>
    </sheetView>
  </sheetViews>
  <sheetFormatPr defaultColWidth="10.5703125" defaultRowHeight="15"/>
  <cols>
    <col min="1" max="1" width="4.140625" style="6" customWidth="1"/>
    <col min="2" max="2" width="25.42578125" style="6" customWidth="1"/>
    <col min="3" max="3" width="10.5703125" style="6"/>
    <col min="4" max="4" width="9.42578125" style="6" customWidth="1"/>
    <col min="5" max="5" width="12" style="6" customWidth="1"/>
    <col min="6" max="6" width="14.7109375" style="6" customWidth="1"/>
    <col min="7" max="7" width="10.7109375" style="6" customWidth="1"/>
    <col min="8" max="8" width="12.5703125" style="6" customWidth="1"/>
    <col min="9" max="9" width="15.42578125" style="6" customWidth="1"/>
    <col min="10" max="256" width="10.5703125" style="6"/>
    <col min="257" max="257" width="4.140625" style="6" customWidth="1"/>
    <col min="258" max="258" width="25.42578125" style="6" customWidth="1"/>
    <col min="259" max="259" width="10.5703125" style="6"/>
    <col min="260" max="260" width="9.42578125" style="6" customWidth="1"/>
    <col min="261" max="261" width="12" style="6" customWidth="1"/>
    <col min="262" max="262" width="14.7109375" style="6" customWidth="1"/>
    <col min="263" max="263" width="10.7109375" style="6" customWidth="1"/>
    <col min="264" max="264" width="12.5703125" style="6" customWidth="1"/>
    <col min="265" max="265" width="15.42578125" style="6" customWidth="1"/>
    <col min="266" max="512" width="10.5703125" style="6"/>
    <col min="513" max="513" width="4.140625" style="6" customWidth="1"/>
    <col min="514" max="514" width="25.42578125" style="6" customWidth="1"/>
    <col min="515" max="515" width="10.5703125" style="6"/>
    <col min="516" max="516" width="9.42578125" style="6" customWidth="1"/>
    <col min="517" max="517" width="12" style="6" customWidth="1"/>
    <col min="518" max="518" width="14.7109375" style="6" customWidth="1"/>
    <col min="519" max="519" width="10.7109375" style="6" customWidth="1"/>
    <col min="520" max="520" width="12.5703125" style="6" customWidth="1"/>
    <col min="521" max="521" width="15.42578125" style="6" customWidth="1"/>
    <col min="522" max="768" width="10.5703125" style="6"/>
    <col min="769" max="769" width="4.140625" style="6" customWidth="1"/>
    <col min="770" max="770" width="25.42578125" style="6" customWidth="1"/>
    <col min="771" max="771" width="10.5703125" style="6"/>
    <col min="772" max="772" width="9.42578125" style="6" customWidth="1"/>
    <col min="773" max="773" width="12" style="6" customWidth="1"/>
    <col min="774" max="774" width="14.7109375" style="6" customWidth="1"/>
    <col min="775" max="775" width="10.7109375" style="6" customWidth="1"/>
    <col min="776" max="776" width="12.5703125" style="6" customWidth="1"/>
    <col min="777" max="777" width="15.42578125" style="6" customWidth="1"/>
    <col min="778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3" spans="1:1024" s="338" customFormat="1">
      <c r="A3" s="500"/>
      <c r="B3" s="500"/>
      <c r="C3" s="500"/>
      <c r="D3" s="500"/>
      <c r="E3" s="349"/>
      <c r="F3" s="500"/>
      <c r="G3" s="500"/>
      <c r="H3" s="349"/>
      <c r="I3" s="500"/>
      <c r="J3" s="349"/>
      <c r="AMJ3"/>
    </row>
    <row r="4" spans="1:1024" s="338" customFormat="1" ht="12.75" customHeight="1">
      <c r="A4" s="704" t="s">
        <v>1843</v>
      </c>
      <c r="B4" s="704"/>
      <c r="C4" s="704"/>
      <c r="D4" s="704"/>
      <c r="E4" s="704"/>
      <c r="F4" s="704"/>
      <c r="G4" s="704"/>
      <c r="H4" s="704"/>
      <c r="I4" s="704"/>
      <c r="J4" s="70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32" customFormat="1" ht="26.25">
      <c r="A6" s="105">
        <v>1</v>
      </c>
      <c r="B6" s="505" t="s">
        <v>1844</v>
      </c>
      <c r="C6" s="56" t="s">
        <v>1845</v>
      </c>
      <c r="D6" s="509">
        <v>336</v>
      </c>
      <c r="E6" s="507"/>
      <c r="F6" s="160"/>
      <c r="G6" s="101"/>
      <c r="H6" s="228"/>
      <c r="I6" s="108"/>
      <c r="J6" s="228"/>
      <c r="AMJ6"/>
    </row>
    <row r="7" spans="1:1024" s="32" customFormat="1" ht="26.25">
      <c r="A7" s="105">
        <v>2</v>
      </c>
      <c r="B7" s="505" t="s">
        <v>1846</v>
      </c>
      <c r="C7" s="56" t="s">
        <v>1847</v>
      </c>
      <c r="D7" s="509">
        <v>45</v>
      </c>
      <c r="E7" s="507"/>
      <c r="F7" s="160"/>
      <c r="G7" s="101"/>
      <c r="H7" s="228"/>
      <c r="I7" s="108"/>
      <c r="J7" s="228"/>
      <c r="AMJ7"/>
    </row>
    <row r="8" spans="1:1024" ht="15.75" customHeight="1">
      <c r="A8" s="137"/>
      <c r="B8" s="187" t="s">
        <v>936</v>
      </c>
      <c r="C8" s="56"/>
      <c r="D8" s="137"/>
      <c r="E8" s="510"/>
      <c r="F8" s="47"/>
      <c r="G8" s="508"/>
      <c r="H8" s="47"/>
      <c r="I8" s="47"/>
      <c r="J8" s="137"/>
    </row>
    <row r="9" spans="1:1024">
      <c r="I9" s="511"/>
    </row>
    <row r="11" spans="1:1024">
      <c r="A11" s="448"/>
      <c r="B11" s="448" t="s">
        <v>939</v>
      </c>
      <c r="C11" s="448"/>
      <c r="D11" s="448"/>
      <c r="E11" s="448"/>
      <c r="F11" s="448"/>
      <c r="G11" s="448" t="s">
        <v>1100</v>
      </c>
      <c r="H11" s="448"/>
      <c r="I11" s="448"/>
    </row>
    <row r="12" spans="1:1024">
      <c r="A12" s="448"/>
      <c r="B12" s="448" t="s">
        <v>1101</v>
      </c>
      <c r="C12" s="448"/>
      <c r="D12" s="448"/>
      <c r="E12" s="448"/>
      <c r="F12" s="448"/>
      <c r="G12" s="448" t="s">
        <v>1593</v>
      </c>
      <c r="H12" s="448" t="s">
        <v>1102</v>
      </c>
      <c r="I12" s="448"/>
    </row>
  </sheetData>
  <mergeCells count="1">
    <mergeCell ref="A4:J4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110" zoomScaleNormal="110" workbookViewId="0">
      <selection activeCell="I7" sqref="E6:I7"/>
    </sheetView>
  </sheetViews>
  <sheetFormatPr defaultColWidth="10.5703125" defaultRowHeight="15"/>
  <cols>
    <col min="1" max="1" width="3.28515625" style="6" customWidth="1"/>
    <col min="2" max="2" width="32.28515625" style="6" customWidth="1"/>
    <col min="3" max="3" width="14.7109375" style="6" customWidth="1"/>
    <col min="4" max="4" width="10.5703125" style="5"/>
    <col min="5" max="5" width="12" style="6" customWidth="1"/>
    <col min="6" max="6" width="12.7109375" style="6" customWidth="1"/>
    <col min="7" max="7" width="10.5703125" style="6"/>
    <col min="8" max="8" width="12.140625" style="6" customWidth="1"/>
    <col min="9" max="9" width="12" style="6" customWidth="1"/>
    <col min="10" max="256" width="10.5703125" style="6"/>
    <col min="257" max="257" width="3.28515625" style="6" customWidth="1"/>
    <col min="258" max="258" width="34" style="6" customWidth="1"/>
    <col min="259" max="259" width="14.7109375" style="6" customWidth="1"/>
    <col min="260" max="260" width="10.5703125" style="6"/>
    <col min="261" max="261" width="12" style="6" customWidth="1"/>
    <col min="262" max="262" width="12.7109375" style="6" customWidth="1"/>
    <col min="263" max="263" width="10.5703125" style="6"/>
    <col min="264" max="264" width="12.140625" style="6" customWidth="1"/>
    <col min="265" max="265" width="12" style="6" customWidth="1"/>
    <col min="266" max="512" width="10.5703125" style="6"/>
    <col min="513" max="513" width="3.28515625" style="6" customWidth="1"/>
    <col min="514" max="514" width="34" style="6" customWidth="1"/>
    <col min="515" max="515" width="14.7109375" style="6" customWidth="1"/>
    <col min="516" max="516" width="10.5703125" style="6"/>
    <col min="517" max="517" width="12" style="6" customWidth="1"/>
    <col min="518" max="518" width="12.7109375" style="6" customWidth="1"/>
    <col min="519" max="519" width="10.5703125" style="6"/>
    <col min="520" max="520" width="12.140625" style="6" customWidth="1"/>
    <col min="521" max="521" width="12" style="6" customWidth="1"/>
    <col min="522" max="768" width="10.5703125" style="6"/>
    <col min="769" max="769" width="3.28515625" style="6" customWidth="1"/>
    <col min="770" max="770" width="34" style="6" customWidth="1"/>
    <col min="771" max="771" width="14.7109375" style="6" customWidth="1"/>
    <col min="772" max="772" width="10.5703125" style="6"/>
    <col min="773" max="773" width="12" style="6" customWidth="1"/>
    <col min="774" max="774" width="12.7109375" style="6" customWidth="1"/>
    <col min="775" max="775" width="10.5703125" style="6"/>
    <col min="776" max="776" width="12.140625" style="6" customWidth="1"/>
    <col min="777" max="777" width="12" style="6" customWidth="1"/>
    <col min="778" max="1022" width="10.5703125" style="6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13" t="s">
        <v>1848</v>
      </c>
      <c r="B4" s="14"/>
      <c r="C4" s="14"/>
      <c r="D4" s="13"/>
      <c r="E4" s="13"/>
      <c r="F4" s="13"/>
      <c r="G4" s="13"/>
      <c r="H4" s="13"/>
      <c r="I4" s="13"/>
      <c r="J4" s="16"/>
    </row>
    <row r="5" spans="1:1024" ht="42.75" customHeight="1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368" t="s">
        <v>11</v>
      </c>
    </row>
    <row r="6" spans="1:1024" ht="30" customHeight="1">
      <c r="A6" s="465">
        <v>1</v>
      </c>
      <c r="B6" s="137" t="s">
        <v>1849</v>
      </c>
      <c r="C6" s="56" t="s">
        <v>1850</v>
      </c>
      <c r="D6" s="105">
        <v>125</v>
      </c>
      <c r="E6" s="354"/>
      <c r="F6" s="228"/>
      <c r="G6" s="512"/>
      <c r="H6" s="512"/>
      <c r="I6" s="47"/>
      <c r="J6" s="137"/>
    </row>
    <row r="7" spans="1:1024">
      <c r="A7" s="302"/>
      <c r="B7" s="137" t="s">
        <v>936</v>
      </c>
      <c r="C7" s="302"/>
      <c r="D7" s="137"/>
      <c r="E7" s="302"/>
      <c r="F7" s="513"/>
      <c r="G7" s="302"/>
      <c r="H7" s="302"/>
      <c r="I7" s="513"/>
      <c r="J7" s="302"/>
    </row>
    <row r="8" spans="1:1024">
      <c r="B8" s="1"/>
    </row>
    <row r="9" spans="1:1024" ht="12" customHeight="1"/>
    <row r="10" spans="1:1024" s="259" customFormat="1">
      <c r="B10" s="259" t="s">
        <v>939</v>
      </c>
      <c r="E10" s="514"/>
      <c r="G10" s="514" t="s">
        <v>1100</v>
      </c>
      <c r="H10" s="514"/>
      <c r="J10" s="514"/>
      <c r="AMI10"/>
      <c r="AMJ10"/>
    </row>
    <row r="11" spans="1:1024" s="259" customFormat="1">
      <c r="B11" s="259" t="s">
        <v>1101</v>
      </c>
      <c r="G11" s="259" t="s">
        <v>1851</v>
      </c>
      <c r="H11" s="259" t="s">
        <v>1102</v>
      </c>
      <c r="AMI11"/>
      <c r="AMJ11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6"/>
  <sheetViews>
    <sheetView zoomScale="110" zoomScaleNormal="110" workbookViewId="0">
      <selection activeCell="I12" sqref="E6:I12"/>
    </sheetView>
  </sheetViews>
  <sheetFormatPr defaultColWidth="10.5703125" defaultRowHeight="15"/>
  <cols>
    <col min="1" max="1" width="3.85546875" style="6" customWidth="1"/>
    <col min="2" max="2" width="40.7109375" style="6" customWidth="1"/>
    <col min="3" max="3" width="19.7109375" style="6" customWidth="1"/>
    <col min="4" max="4" width="8.5703125" style="5" customWidth="1"/>
    <col min="5" max="5" width="9.5703125" style="6" customWidth="1"/>
    <col min="6" max="6" width="13.5703125" style="6" customWidth="1"/>
    <col min="7" max="7" width="8.28515625" style="6" customWidth="1"/>
    <col min="8" max="8" width="9.5703125" style="6" customWidth="1"/>
    <col min="9" max="9" width="13.140625" style="6" customWidth="1"/>
    <col min="10" max="256" width="10.5703125" style="6"/>
    <col min="257" max="257" width="3.85546875" style="6" customWidth="1"/>
    <col min="258" max="258" width="40.7109375" style="6" customWidth="1"/>
    <col min="259" max="259" width="19.7109375" style="6" customWidth="1"/>
    <col min="260" max="260" width="8.5703125" style="6" customWidth="1"/>
    <col min="261" max="261" width="9.5703125" style="6" customWidth="1"/>
    <col min="262" max="262" width="13.5703125" style="6" customWidth="1"/>
    <col min="263" max="263" width="8.28515625" style="6" customWidth="1"/>
    <col min="264" max="264" width="9.5703125" style="6" customWidth="1"/>
    <col min="265" max="265" width="13.140625" style="6" customWidth="1"/>
    <col min="266" max="512" width="10.5703125" style="6"/>
    <col min="513" max="513" width="3.85546875" style="6" customWidth="1"/>
    <col min="514" max="514" width="40.7109375" style="6" customWidth="1"/>
    <col min="515" max="515" width="19.7109375" style="6" customWidth="1"/>
    <col min="516" max="516" width="8.5703125" style="6" customWidth="1"/>
    <col min="517" max="517" width="9.5703125" style="6" customWidth="1"/>
    <col min="518" max="518" width="13.5703125" style="6" customWidth="1"/>
    <col min="519" max="519" width="8.28515625" style="6" customWidth="1"/>
    <col min="520" max="520" width="9.5703125" style="6" customWidth="1"/>
    <col min="521" max="521" width="13.140625" style="6" customWidth="1"/>
    <col min="522" max="768" width="10.5703125" style="6"/>
    <col min="769" max="769" width="3.85546875" style="6" customWidth="1"/>
    <col min="770" max="770" width="40.7109375" style="6" customWidth="1"/>
    <col min="771" max="771" width="19.7109375" style="6" customWidth="1"/>
    <col min="772" max="772" width="8.5703125" style="6" customWidth="1"/>
    <col min="773" max="773" width="9.5703125" style="6" customWidth="1"/>
    <col min="774" max="774" width="13.5703125" style="6" customWidth="1"/>
    <col min="775" max="775" width="8.28515625" style="6" customWidth="1"/>
    <col min="776" max="776" width="9.5703125" style="6" customWidth="1"/>
    <col min="777" max="777" width="13.140625" style="6" customWidth="1"/>
    <col min="778" max="1021" width="10.5703125" style="6"/>
    <col min="1022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 s="252" customFormat="1" ht="15.75">
      <c r="A4" s="95"/>
      <c r="B4" s="13" t="s">
        <v>1852</v>
      </c>
      <c r="C4" s="95" t="s">
        <v>1055</v>
      </c>
      <c r="D4" s="95"/>
      <c r="E4" s="95"/>
      <c r="F4" s="95"/>
      <c r="G4" s="95"/>
      <c r="H4" s="95"/>
      <c r="I4" s="95"/>
      <c r="J4" s="123"/>
      <c r="AMH4"/>
      <c r="AMI4"/>
      <c r="AMJ4"/>
    </row>
    <row r="5" spans="1:1024" s="21" customFormat="1" ht="51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H5"/>
      <c r="AMI5"/>
      <c r="AMJ5"/>
    </row>
    <row r="6" spans="1:1024" s="32" customFormat="1" ht="20.100000000000001" customHeight="1">
      <c r="A6" s="105">
        <v>1</v>
      </c>
      <c r="B6" s="105" t="s">
        <v>1853</v>
      </c>
      <c r="C6" s="105" t="s">
        <v>111</v>
      </c>
      <c r="D6" s="105">
        <v>420</v>
      </c>
      <c r="E6" s="99"/>
      <c r="F6" s="160"/>
      <c r="G6" s="101"/>
      <c r="H6" s="160"/>
      <c r="I6" s="108"/>
      <c r="J6" s="228"/>
      <c r="AMH6"/>
      <c r="AMI6"/>
      <c r="AMJ6"/>
    </row>
    <row r="7" spans="1:1024" s="32" customFormat="1" ht="20.100000000000001" customHeight="1">
      <c r="A7" s="105">
        <v>2</v>
      </c>
      <c r="B7" s="105" t="s">
        <v>1853</v>
      </c>
      <c r="C7" s="105" t="s">
        <v>145</v>
      </c>
      <c r="D7" s="105">
        <v>400</v>
      </c>
      <c r="E7" s="99"/>
      <c r="F7" s="160"/>
      <c r="G7" s="101"/>
      <c r="H7" s="160"/>
      <c r="I7" s="108"/>
      <c r="J7" s="228"/>
      <c r="AMH7"/>
      <c r="AMI7"/>
      <c r="AMJ7"/>
    </row>
    <row r="8" spans="1:1024" s="32" customFormat="1" ht="20.100000000000001" customHeight="1">
      <c r="A8" s="105">
        <v>3</v>
      </c>
      <c r="B8" s="105" t="s">
        <v>1854</v>
      </c>
      <c r="C8" s="105" t="s">
        <v>176</v>
      </c>
      <c r="D8" s="105">
        <v>5</v>
      </c>
      <c r="E8" s="99"/>
      <c r="F8" s="160"/>
      <c r="G8" s="101"/>
      <c r="H8" s="160"/>
      <c r="I8" s="108"/>
      <c r="J8" s="228"/>
      <c r="AMH8"/>
      <c r="AMI8"/>
      <c r="AMJ8"/>
    </row>
    <row r="9" spans="1:1024" s="32" customFormat="1" ht="20.100000000000001" customHeight="1">
      <c r="A9" s="105">
        <v>4</v>
      </c>
      <c r="B9" s="105" t="s">
        <v>1855</v>
      </c>
      <c r="C9" s="105" t="s">
        <v>1856</v>
      </c>
      <c r="D9" s="105">
        <v>1000</v>
      </c>
      <c r="E9" s="99"/>
      <c r="F9" s="160"/>
      <c r="G9" s="101"/>
      <c r="H9" s="160"/>
      <c r="I9" s="108"/>
      <c r="J9" s="228"/>
      <c r="AMH9"/>
      <c r="AMI9"/>
      <c r="AMJ9"/>
    </row>
    <row r="10" spans="1:1024" s="32" customFormat="1" ht="20.100000000000001" customHeight="1">
      <c r="A10" s="105">
        <v>5</v>
      </c>
      <c r="B10" s="106" t="s">
        <v>1857</v>
      </c>
      <c r="C10" s="105" t="s">
        <v>1856</v>
      </c>
      <c r="D10" s="105">
        <v>10</v>
      </c>
      <c r="E10" s="99"/>
      <c r="F10" s="160"/>
      <c r="G10" s="101"/>
      <c r="H10" s="160"/>
      <c r="I10" s="108"/>
      <c r="J10" s="228"/>
      <c r="AMH10"/>
      <c r="AMI10"/>
      <c r="AMJ10"/>
    </row>
    <row r="11" spans="1:1024" s="32" customFormat="1" ht="20.100000000000001" customHeight="1">
      <c r="A11" s="105">
        <v>6</v>
      </c>
      <c r="B11" s="106" t="s">
        <v>1858</v>
      </c>
      <c r="C11" s="105" t="s">
        <v>174</v>
      </c>
      <c r="D11" s="105">
        <v>20</v>
      </c>
      <c r="E11" s="99"/>
      <c r="F11" s="160"/>
      <c r="G11" s="101"/>
      <c r="H11" s="160"/>
      <c r="I11" s="108"/>
      <c r="J11" s="228"/>
      <c r="AMH11"/>
      <c r="AMI11"/>
      <c r="AMJ11"/>
    </row>
    <row r="12" spans="1:1024" s="32" customFormat="1" ht="20.100000000000001" customHeight="1">
      <c r="A12" s="105"/>
      <c r="B12" s="105" t="s">
        <v>936</v>
      </c>
      <c r="C12" s="105"/>
      <c r="D12" s="137"/>
      <c r="E12" s="453"/>
      <c r="F12" s="160"/>
      <c r="G12" s="101"/>
      <c r="H12" s="160"/>
      <c r="I12" s="108"/>
      <c r="J12" s="228"/>
      <c r="AMH12"/>
      <c r="AMI12"/>
      <c r="AMJ12"/>
    </row>
    <row r="14" spans="1:1024" ht="12" customHeight="1"/>
    <row r="15" spans="1:1024">
      <c r="A15" s="448"/>
      <c r="B15" s="448" t="s">
        <v>939</v>
      </c>
      <c r="C15" s="448"/>
      <c r="D15" s="448"/>
      <c r="E15" s="448"/>
      <c r="F15" s="448"/>
      <c r="G15" s="448"/>
      <c r="H15" s="448" t="s">
        <v>1100</v>
      </c>
      <c r="I15" s="448"/>
      <c r="J15" s="448"/>
    </row>
    <row r="16" spans="1:1024">
      <c r="A16" s="448"/>
      <c r="B16" s="448" t="s">
        <v>1101</v>
      </c>
      <c r="C16" s="448"/>
      <c r="D16" s="448"/>
      <c r="E16" s="448"/>
      <c r="F16" s="448"/>
      <c r="G16" s="448"/>
      <c r="H16" s="448" t="s">
        <v>1593</v>
      </c>
      <c r="I16" s="448" t="s">
        <v>1102</v>
      </c>
      <c r="J16" s="448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2"/>
  <sheetViews>
    <sheetView zoomScale="110" zoomScaleNormal="110" workbookViewId="0">
      <selection activeCell="I7" sqref="E6:I7"/>
    </sheetView>
  </sheetViews>
  <sheetFormatPr defaultColWidth="10.7109375" defaultRowHeight="15"/>
  <cols>
    <col min="1" max="1" width="3.85546875" style="6" customWidth="1"/>
    <col min="2" max="2" width="32.7109375" style="6" customWidth="1"/>
    <col min="3" max="3" width="10.7109375" style="6"/>
    <col min="4" max="4" width="10.7109375" style="5"/>
    <col min="5" max="5" width="12.140625" style="6" customWidth="1"/>
    <col min="6" max="6" width="13.28515625" style="6" customWidth="1"/>
    <col min="7" max="7" width="10.7109375" style="6"/>
    <col min="8" max="8" width="11.85546875" style="6" customWidth="1"/>
    <col min="9" max="9" width="11" style="6" customWidth="1"/>
    <col min="10" max="256" width="10.7109375" style="6"/>
    <col min="257" max="257" width="3.85546875" style="6" customWidth="1"/>
    <col min="258" max="258" width="57" style="6" customWidth="1"/>
    <col min="259" max="260" width="10.7109375" style="6"/>
    <col min="261" max="261" width="12.140625" style="6" customWidth="1"/>
    <col min="262" max="262" width="13.28515625" style="6" customWidth="1"/>
    <col min="263" max="263" width="10.7109375" style="6"/>
    <col min="264" max="264" width="11.85546875" style="6" customWidth="1"/>
    <col min="265" max="265" width="11" style="6" customWidth="1"/>
    <col min="266" max="512" width="10.7109375" style="6"/>
    <col min="513" max="513" width="3.85546875" style="6" customWidth="1"/>
    <col min="514" max="514" width="57" style="6" customWidth="1"/>
    <col min="515" max="516" width="10.7109375" style="6"/>
    <col min="517" max="517" width="12.140625" style="6" customWidth="1"/>
    <col min="518" max="518" width="13.28515625" style="6" customWidth="1"/>
    <col min="519" max="519" width="10.7109375" style="6"/>
    <col min="520" max="520" width="11.85546875" style="6" customWidth="1"/>
    <col min="521" max="521" width="11" style="6" customWidth="1"/>
    <col min="522" max="768" width="10.7109375" style="6"/>
    <col min="769" max="769" width="3.85546875" style="6" customWidth="1"/>
    <col min="770" max="770" width="57" style="6" customWidth="1"/>
    <col min="771" max="772" width="10.7109375" style="6"/>
    <col min="773" max="773" width="12.140625" style="6" customWidth="1"/>
    <col min="774" max="774" width="13.28515625" style="6" customWidth="1"/>
    <col min="775" max="775" width="10.7109375" style="6"/>
    <col min="776" max="776" width="11.85546875" style="6" customWidth="1"/>
    <col min="777" max="777" width="11" style="6" customWidth="1"/>
    <col min="778" max="1024" width="10.7109375" style="6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s="258"/>
      <c r="B2" s="258"/>
      <c r="C2" s="258"/>
      <c r="D2" s="515"/>
      <c r="E2" s="258"/>
      <c r="F2" s="258"/>
      <c r="G2" s="258"/>
      <c r="H2" s="258"/>
      <c r="I2" s="258"/>
      <c r="J2" s="258"/>
    </row>
    <row r="3" spans="1:1020">
      <c r="A3" s="258"/>
      <c r="B3" s="258"/>
      <c r="C3" s="258"/>
      <c r="D3" s="515"/>
      <c r="E3" s="258"/>
      <c r="F3" s="258"/>
      <c r="G3" s="258"/>
      <c r="H3" s="258"/>
      <c r="I3" s="258"/>
      <c r="J3" s="258"/>
    </row>
    <row r="4" spans="1:1020">
      <c r="A4" s="398" t="s">
        <v>1859</v>
      </c>
      <c r="B4" s="367"/>
      <c r="C4" s="367"/>
      <c r="D4" s="516"/>
      <c r="E4" s="367"/>
      <c r="F4" s="367"/>
      <c r="G4" s="367"/>
      <c r="H4" s="367"/>
      <c r="I4" s="367"/>
      <c r="J4" s="367"/>
    </row>
    <row r="5" spans="1:1020" ht="38.25">
      <c r="A5" s="368" t="s">
        <v>2</v>
      </c>
      <c r="B5" s="368" t="s">
        <v>3</v>
      </c>
      <c r="C5" s="368" t="s">
        <v>4</v>
      </c>
      <c r="D5" s="368" t="s">
        <v>5</v>
      </c>
      <c r="E5" s="368" t="s">
        <v>6</v>
      </c>
      <c r="F5" s="368" t="s">
        <v>7</v>
      </c>
      <c r="G5" s="368" t="s">
        <v>8</v>
      </c>
      <c r="H5" s="368" t="s">
        <v>9</v>
      </c>
      <c r="I5" s="368" t="s">
        <v>10</v>
      </c>
      <c r="J5" s="368" t="s">
        <v>11</v>
      </c>
    </row>
    <row r="6" spans="1:1020" ht="18" customHeight="1">
      <c r="A6" s="254">
        <v>1</v>
      </c>
      <c r="B6" s="517" t="s">
        <v>1860</v>
      </c>
      <c r="C6" s="254" t="s">
        <v>1861</v>
      </c>
      <c r="D6" s="518">
        <v>126</v>
      </c>
      <c r="E6" s="519"/>
      <c r="F6" s="254"/>
      <c r="G6" s="520"/>
      <c r="H6" s="254"/>
      <c r="I6" s="254"/>
      <c r="J6" s="254"/>
    </row>
    <row r="7" spans="1:1020" ht="21" customHeight="1">
      <c r="A7" s="521"/>
      <c r="B7" s="522" t="s">
        <v>1470</v>
      </c>
      <c r="C7" s="223"/>
      <c r="D7" s="523"/>
      <c r="E7" s="223"/>
      <c r="F7" s="524"/>
      <c r="G7" s="525"/>
      <c r="H7" s="526"/>
      <c r="I7" s="527"/>
      <c r="J7" s="223"/>
    </row>
    <row r="8" spans="1:1020">
      <c r="A8" s="380"/>
      <c r="B8" s="528"/>
      <c r="C8" s="529"/>
      <c r="D8" s="530"/>
      <c r="E8" s="529"/>
      <c r="F8" s="531"/>
      <c r="G8" s="532"/>
      <c r="H8" s="533"/>
      <c r="I8" s="534"/>
      <c r="J8" s="529"/>
    </row>
    <row r="9" spans="1:1020" ht="40.5" customHeight="1">
      <c r="A9" s="535"/>
      <c r="B9" s="715" t="s">
        <v>1862</v>
      </c>
      <c r="C9" s="715"/>
      <c r="D9" s="715"/>
      <c r="E9" s="715"/>
      <c r="F9" s="715"/>
      <c r="G9" s="715"/>
      <c r="H9" s="715"/>
      <c r="I9" s="715"/>
      <c r="J9" s="715"/>
    </row>
    <row r="10" spans="1:1020">
      <c r="A10" s="258"/>
      <c r="B10" s="258"/>
      <c r="C10" s="258"/>
      <c r="D10" s="515"/>
      <c r="E10" s="258"/>
      <c r="F10" s="258"/>
      <c r="G10" s="258"/>
      <c r="H10" s="258"/>
      <c r="I10" s="258"/>
      <c r="J10" s="258"/>
    </row>
    <row r="11" spans="1:1020">
      <c r="A11" s="258"/>
      <c r="B11" s="259" t="s">
        <v>939</v>
      </c>
      <c r="C11" s="259"/>
      <c r="D11" s="259"/>
      <c r="E11" s="259"/>
      <c r="F11" s="259"/>
      <c r="G11" s="259" t="s">
        <v>1100</v>
      </c>
      <c r="H11" s="259"/>
      <c r="I11" s="259"/>
      <c r="J11" s="258"/>
    </row>
    <row r="12" spans="1:1020">
      <c r="A12" s="258"/>
      <c r="B12" s="259" t="s">
        <v>1101</v>
      </c>
      <c r="C12" s="259"/>
      <c r="D12" s="259"/>
      <c r="E12" s="259"/>
      <c r="F12" s="259"/>
      <c r="G12" s="259" t="s">
        <v>1102</v>
      </c>
      <c r="H12" s="259"/>
      <c r="I12" s="258"/>
      <c r="J12" s="258"/>
    </row>
  </sheetData>
  <mergeCells count="1">
    <mergeCell ref="B9:J9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5"/>
  <sheetViews>
    <sheetView zoomScale="110" zoomScaleNormal="110" workbookViewId="0">
      <selection activeCell="I11" sqref="E6:I11"/>
    </sheetView>
  </sheetViews>
  <sheetFormatPr defaultColWidth="10.5703125" defaultRowHeight="15"/>
  <cols>
    <col min="1" max="1" width="3.85546875" style="6" customWidth="1"/>
    <col min="2" max="2" width="35.42578125" style="6" customWidth="1"/>
    <col min="3" max="3" width="21.140625" style="6" customWidth="1"/>
    <col min="4" max="4" width="6.7109375" style="5" customWidth="1"/>
    <col min="5" max="5" width="12.5703125" style="6" customWidth="1"/>
    <col min="6" max="6" width="12" style="6" customWidth="1"/>
    <col min="7" max="7" width="7.5703125" style="6" customWidth="1"/>
    <col min="8" max="8" width="12.7109375" style="6" customWidth="1"/>
    <col min="9" max="9" width="12.28515625" style="536" customWidth="1"/>
    <col min="10" max="256" width="10.5703125" style="6"/>
    <col min="257" max="257" width="3.85546875" style="6" customWidth="1"/>
    <col min="258" max="258" width="35.42578125" style="6" customWidth="1"/>
    <col min="259" max="259" width="21.140625" style="6" customWidth="1"/>
    <col min="260" max="260" width="6.7109375" style="6" customWidth="1"/>
    <col min="261" max="261" width="12.5703125" style="6" customWidth="1"/>
    <col min="262" max="262" width="10.5703125" style="6"/>
    <col min="263" max="263" width="7.5703125" style="6" customWidth="1"/>
    <col min="264" max="264" width="12.7109375" style="6" customWidth="1"/>
    <col min="265" max="265" width="12.28515625" style="6" customWidth="1"/>
    <col min="266" max="512" width="10.5703125" style="6"/>
    <col min="513" max="513" width="3.85546875" style="6" customWidth="1"/>
    <col min="514" max="514" width="35.42578125" style="6" customWidth="1"/>
    <col min="515" max="515" width="21.140625" style="6" customWidth="1"/>
    <col min="516" max="516" width="6.7109375" style="6" customWidth="1"/>
    <col min="517" max="517" width="12.5703125" style="6" customWidth="1"/>
    <col min="518" max="518" width="10.5703125" style="6"/>
    <col min="519" max="519" width="7.5703125" style="6" customWidth="1"/>
    <col min="520" max="520" width="12.7109375" style="6" customWidth="1"/>
    <col min="521" max="521" width="12.28515625" style="6" customWidth="1"/>
    <col min="522" max="768" width="10.5703125" style="6"/>
    <col min="769" max="769" width="3.85546875" style="6" customWidth="1"/>
    <col min="770" max="770" width="35.42578125" style="6" customWidth="1"/>
    <col min="771" max="771" width="21.140625" style="6" customWidth="1"/>
    <col min="772" max="772" width="6.7109375" style="6" customWidth="1"/>
    <col min="773" max="773" width="12.5703125" style="6" customWidth="1"/>
    <col min="774" max="774" width="10.5703125" style="6"/>
    <col min="775" max="775" width="7.5703125" style="6" customWidth="1"/>
    <col min="776" max="776" width="12.7109375" style="6" customWidth="1"/>
    <col min="777" max="777" width="12.28515625" style="6" customWidth="1"/>
    <col min="778" max="1021" width="10.5703125" style="6"/>
    <col min="1022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 s="546" customFormat="1">
      <c r="A4" s="537" t="s">
        <v>1863</v>
      </c>
      <c r="B4" s="538" t="s">
        <v>1864</v>
      </c>
      <c r="C4" s="539"/>
      <c r="D4" s="540"/>
      <c r="E4" s="541"/>
      <c r="F4" s="541"/>
      <c r="G4" s="541"/>
      <c r="H4" s="541"/>
      <c r="I4" s="542"/>
      <c r="J4" s="543"/>
      <c r="K4" s="544"/>
      <c r="L4" s="545"/>
      <c r="S4" s="547"/>
      <c r="T4" s="547"/>
      <c r="U4" s="548"/>
      <c r="V4" s="544"/>
      <c r="W4" s="545"/>
      <c r="AD4" s="547"/>
      <c r="AE4" s="547"/>
      <c r="AF4" s="548"/>
      <c r="AG4" s="544"/>
      <c r="AH4" s="545"/>
      <c r="AO4" s="547"/>
      <c r="AP4" s="547"/>
      <c r="AQ4" s="548"/>
      <c r="AR4" s="544"/>
      <c r="AS4" s="545"/>
      <c r="AZ4" s="547"/>
      <c r="BA4" s="547"/>
      <c r="BB4" s="548"/>
      <c r="BC4" s="544"/>
      <c r="BD4" s="545"/>
      <c r="BK4" s="547"/>
      <c r="BL4" s="547"/>
      <c r="BM4" s="548"/>
      <c r="BN4" s="544"/>
      <c r="BO4" s="545"/>
      <c r="BV4" s="547"/>
      <c r="BW4" s="547"/>
      <c r="BX4" s="548"/>
      <c r="BY4" s="544"/>
      <c r="BZ4" s="545"/>
      <c r="CG4" s="547"/>
      <c r="CH4" s="547"/>
      <c r="CI4" s="548"/>
      <c r="CJ4" s="544"/>
      <c r="CK4" s="545"/>
      <c r="CR4" s="547"/>
      <c r="CS4" s="547"/>
      <c r="CT4" s="548"/>
      <c r="CU4" s="544"/>
      <c r="CV4" s="545"/>
      <c r="DC4" s="547"/>
      <c r="DD4" s="547"/>
      <c r="DE4" s="548"/>
      <c r="DF4" s="544"/>
      <c r="DG4" s="545"/>
      <c r="DN4" s="547"/>
      <c r="DO4" s="547"/>
      <c r="DP4" s="548"/>
      <c r="DQ4" s="544"/>
      <c r="DR4" s="545"/>
      <c r="DY4" s="547"/>
      <c r="DZ4" s="547"/>
      <c r="EA4" s="548"/>
      <c r="EB4" s="544"/>
      <c r="EC4" s="545"/>
      <c r="EJ4" s="547"/>
      <c r="EK4" s="547"/>
      <c r="EL4" s="548"/>
      <c r="EM4" s="544"/>
      <c r="EN4" s="545"/>
      <c r="EU4" s="547"/>
      <c r="EV4" s="547"/>
      <c r="EW4" s="548"/>
      <c r="EX4" s="544"/>
      <c r="EY4" s="545"/>
      <c r="FF4" s="547"/>
      <c r="FG4" s="547"/>
      <c r="FH4" s="548"/>
      <c r="FI4" s="544"/>
      <c r="FJ4" s="545"/>
      <c r="FQ4" s="547"/>
      <c r="FR4" s="547"/>
      <c r="FS4" s="548"/>
      <c r="FT4" s="544"/>
      <c r="FU4" s="545"/>
      <c r="GB4" s="547"/>
      <c r="GC4" s="547"/>
      <c r="GD4" s="548"/>
      <c r="GE4" s="544"/>
      <c r="GF4" s="545"/>
      <c r="GM4" s="547"/>
      <c r="GN4" s="547"/>
      <c r="GO4" s="548"/>
      <c r="GP4" s="544"/>
      <c r="GQ4" s="545"/>
      <c r="GX4" s="547"/>
      <c r="GY4" s="547"/>
      <c r="GZ4" s="548"/>
      <c r="HA4" s="544"/>
      <c r="HB4" s="545"/>
      <c r="HI4" s="547"/>
      <c r="HJ4" s="547"/>
      <c r="HK4" s="548"/>
      <c r="HL4" s="544"/>
      <c r="HM4" s="545"/>
      <c r="HT4" s="547"/>
      <c r="HU4" s="547"/>
      <c r="HV4" s="548"/>
      <c r="HW4" s="544"/>
      <c r="HX4" s="545"/>
      <c r="IE4" s="547"/>
      <c r="IF4" s="547"/>
      <c r="IG4" s="548"/>
      <c r="IH4" s="544"/>
      <c r="II4" s="545"/>
      <c r="IP4" s="547"/>
      <c r="IQ4" s="547"/>
      <c r="IR4" s="548"/>
      <c r="IS4" s="544"/>
      <c r="IT4" s="545"/>
      <c r="AMH4"/>
      <c r="AMI4"/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H5"/>
      <c r="AMI5"/>
      <c r="AMJ5"/>
    </row>
    <row r="6" spans="1:1024" s="5" customFormat="1" ht="27.75" customHeight="1">
      <c r="A6" s="137">
        <v>9</v>
      </c>
      <c r="B6" s="105" t="s">
        <v>1865</v>
      </c>
      <c r="C6" s="105" t="s">
        <v>45</v>
      </c>
      <c r="D6" s="105">
        <v>1400</v>
      </c>
      <c r="E6" s="203"/>
      <c r="F6" s="298"/>
      <c r="G6" s="322"/>
      <c r="H6" s="105"/>
      <c r="I6" s="137"/>
      <c r="J6" s="137"/>
      <c r="AMH6"/>
      <c r="AMI6"/>
      <c r="AMJ6"/>
    </row>
    <row r="7" spans="1:1024" s="5" customFormat="1" ht="27.75" customHeight="1">
      <c r="A7" s="137">
        <v>10</v>
      </c>
      <c r="B7" s="105" t="s">
        <v>1865</v>
      </c>
      <c r="C7" s="105" t="s">
        <v>1866</v>
      </c>
      <c r="D7" s="105">
        <v>900</v>
      </c>
      <c r="E7" s="203"/>
      <c r="F7" s="298"/>
      <c r="G7" s="322"/>
      <c r="H7" s="105"/>
      <c r="I7" s="137"/>
      <c r="J7" s="137"/>
      <c r="AMH7"/>
      <c r="AMI7"/>
      <c r="AMJ7"/>
    </row>
    <row r="8" spans="1:1024" s="5" customFormat="1" ht="27.75" customHeight="1">
      <c r="A8" s="137">
        <v>11</v>
      </c>
      <c r="B8" s="105" t="s">
        <v>1867</v>
      </c>
      <c r="C8" s="105" t="s">
        <v>23</v>
      </c>
      <c r="D8" s="105">
        <v>200</v>
      </c>
      <c r="E8" s="203"/>
      <c r="F8" s="298"/>
      <c r="G8" s="322"/>
      <c r="H8" s="105"/>
      <c r="I8" s="137"/>
      <c r="J8" s="137"/>
      <c r="AMH8"/>
      <c r="AMI8"/>
      <c r="AMJ8"/>
    </row>
    <row r="9" spans="1:1024" s="5" customFormat="1" ht="27.75" customHeight="1">
      <c r="A9" s="137">
        <v>12</v>
      </c>
      <c r="B9" s="56" t="s">
        <v>1868</v>
      </c>
      <c r="C9" s="105" t="s">
        <v>1869</v>
      </c>
      <c r="D9" s="105">
        <v>15</v>
      </c>
      <c r="E9" s="203"/>
      <c r="F9" s="298"/>
      <c r="G9" s="322"/>
      <c r="H9" s="105"/>
      <c r="I9" s="137"/>
      <c r="J9" s="137"/>
      <c r="AMH9"/>
      <c r="AMI9"/>
      <c r="AMJ9"/>
    </row>
    <row r="10" spans="1:1024" s="5" customFormat="1" ht="27.75" customHeight="1">
      <c r="A10" s="137">
        <v>13</v>
      </c>
      <c r="B10" s="56" t="s">
        <v>1868</v>
      </c>
      <c r="C10" s="105" t="s">
        <v>225</v>
      </c>
      <c r="D10" s="105">
        <v>15</v>
      </c>
      <c r="E10" s="203"/>
      <c r="F10" s="298"/>
      <c r="G10" s="322"/>
      <c r="H10" s="105"/>
      <c r="I10" s="137"/>
      <c r="J10" s="137"/>
      <c r="AMH10"/>
      <c r="AMI10"/>
      <c r="AMJ10"/>
    </row>
    <row r="11" spans="1:1024" s="32" customFormat="1">
      <c r="A11" s="105"/>
      <c r="B11" s="105" t="s">
        <v>936</v>
      </c>
      <c r="C11" s="105"/>
      <c r="D11" s="137"/>
      <c r="E11" s="105"/>
      <c r="F11" s="228"/>
      <c r="G11" s="105"/>
      <c r="H11" s="105"/>
      <c r="I11" s="228"/>
      <c r="J11" s="105"/>
      <c r="AMH11"/>
      <c r="AMI11"/>
      <c r="AMJ11"/>
    </row>
    <row r="14" spans="1:1024">
      <c r="A14" s="448"/>
      <c r="B14" s="448" t="s">
        <v>939</v>
      </c>
      <c r="C14" s="448"/>
      <c r="D14" s="448"/>
      <c r="E14" s="448"/>
      <c r="F14" s="448"/>
      <c r="G14" s="448"/>
      <c r="H14" s="448" t="s">
        <v>1100</v>
      </c>
      <c r="I14" s="448"/>
      <c r="J14" s="448"/>
    </row>
    <row r="15" spans="1:1024">
      <c r="A15" s="448"/>
      <c r="B15" s="448" t="s">
        <v>1101</v>
      </c>
      <c r="C15" s="448"/>
      <c r="D15" s="448"/>
      <c r="E15" s="448"/>
      <c r="F15" s="448"/>
      <c r="G15" s="448"/>
      <c r="H15" s="448" t="s">
        <v>1593</v>
      </c>
      <c r="I15" s="448" t="s">
        <v>1102</v>
      </c>
      <c r="J15" s="448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I16"/>
  <sheetViews>
    <sheetView zoomScale="110" zoomScaleNormal="110" workbookViewId="0">
      <selection activeCell="I10" sqref="E5:I10"/>
    </sheetView>
  </sheetViews>
  <sheetFormatPr defaultColWidth="10.7109375" defaultRowHeight="15"/>
  <cols>
    <col min="1" max="1" width="4.7109375" style="6" customWidth="1"/>
    <col min="2" max="2" width="31.42578125" style="6" customWidth="1"/>
    <col min="3" max="3" width="15.5703125" style="6" customWidth="1"/>
    <col min="4" max="4" width="6.5703125" style="5" customWidth="1"/>
    <col min="5" max="5" width="12" style="6" customWidth="1"/>
    <col min="6" max="6" width="10.7109375" style="6"/>
    <col min="7" max="7" width="8.85546875" style="6" customWidth="1"/>
    <col min="8" max="8" width="12.140625" style="6" customWidth="1"/>
    <col min="9" max="256" width="10.7109375" style="6"/>
    <col min="257" max="257" width="4.7109375" style="6" customWidth="1"/>
    <col min="258" max="258" width="31.42578125" style="6" customWidth="1"/>
    <col min="259" max="259" width="15.5703125" style="6" customWidth="1"/>
    <col min="260" max="260" width="6.5703125" style="6" customWidth="1"/>
    <col min="261" max="261" width="12" style="6" customWidth="1"/>
    <col min="262" max="262" width="10.7109375" style="6"/>
    <col min="263" max="263" width="8.85546875" style="6" customWidth="1"/>
    <col min="264" max="264" width="12.140625" style="6" customWidth="1"/>
    <col min="265" max="512" width="10.7109375" style="6"/>
    <col min="513" max="513" width="4.7109375" style="6" customWidth="1"/>
    <col min="514" max="514" width="31.42578125" style="6" customWidth="1"/>
    <col min="515" max="515" width="15.5703125" style="6" customWidth="1"/>
    <col min="516" max="516" width="6.5703125" style="6" customWidth="1"/>
    <col min="517" max="517" width="12" style="6" customWidth="1"/>
    <col min="518" max="518" width="10.7109375" style="6"/>
    <col min="519" max="519" width="8.85546875" style="6" customWidth="1"/>
    <col min="520" max="520" width="12.140625" style="6" customWidth="1"/>
    <col min="521" max="768" width="10.7109375" style="6"/>
    <col min="769" max="769" width="4.7109375" style="6" customWidth="1"/>
    <col min="770" max="770" width="31.42578125" style="6" customWidth="1"/>
    <col min="771" max="771" width="15.5703125" style="6" customWidth="1"/>
    <col min="772" max="772" width="6.5703125" style="6" customWidth="1"/>
    <col min="773" max="773" width="12" style="6" customWidth="1"/>
    <col min="774" max="774" width="10.7109375" style="6"/>
    <col min="775" max="775" width="8.85546875" style="6" customWidth="1"/>
    <col min="776" max="776" width="12.140625" style="6" customWidth="1"/>
    <col min="777" max="1023" width="10.7109375" style="6"/>
    <col min="1024" max="1024" width="11.5703125" customWidth="1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s="259"/>
      <c r="B2" s="21"/>
      <c r="C2" s="259"/>
      <c r="D2" s="259"/>
      <c r="E2" s="259"/>
      <c r="F2" s="259"/>
      <c r="G2" s="259"/>
      <c r="H2" s="716"/>
      <c r="I2" s="716"/>
      <c r="J2" s="259"/>
    </row>
    <row r="3" spans="1:1020">
      <c r="A3" s="549" t="s">
        <v>1870</v>
      </c>
      <c r="B3" s="259"/>
      <c r="C3" s="259"/>
      <c r="D3" s="259"/>
      <c r="E3" s="259"/>
      <c r="F3" s="259"/>
      <c r="G3" s="259"/>
      <c r="H3" s="259"/>
      <c r="I3" s="259"/>
      <c r="J3" s="259"/>
    </row>
    <row r="4" spans="1:1020" ht="38.25">
      <c r="A4" s="201" t="s">
        <v>2</v>
      </c>
      <c r="B4" s="201" t="s">
        <v>3</v>
      </c>
      <c r="C4" s="201" t="s">
        <v>4</v>
      </c>
      <c r="D4" s="201" t="s">
        <v>5</v>
      </c>
      <c r="E4" s="201" t="s">
        <v>6</v>
      </c>
      <c r="F4" s="201" t="s">
        <v>7</v>
      </c>
      <c r="G4" s="201" t="s">
        <v>8</v>
      </c>
      <c r="H4" s="201" t="s">
        <v>9</v>
      </c>
      <c r="I4" s="201" t="s">
        <v>10</v>
      </c>
      <c r="J4" s="368" t="s">
        <v>11</v>
      </c>
    </row>
    <row r="5" spans="1:1020" ht="25.5">
      <c r="A5" s="253">
        <v>1</v>
      </c>
      <c r="B5" s="323" t="s">
        <v>1871</v>
      </c>
      <c r="C5" s="323" t="s">
        <v>1872</v>
      </c>
      <c r="D5" s="253">
        <v>20</v>
      </c>
      <c r="E5" s="387"/>
      <c r="F5" s="253"/>
      <c r="G5" s="322"/>
      <c r="H5" s="253"/>
      <c r="I5" s="255"/>
      <c r="J5" s="253"/>
    </row>
    <row r="6" spans="1:1020">
      <c r="A6" s="253">
        <v>2</v>
      </c>
      <c r="B6" s="323" t="s">
        <v>1873</v>
      </c>
      <c r="C6" s="323" t="s">
        <v>1874</v>
      </c>
      <c r="D6" s="253">
        <v>20</v>
      </c>
      <c r="E6" s="387"/>
      <c r="F6" s="253"/>
      <c r="G6" s="322"/>
      <c r="H6" s="253"/>
      <c r="I6" s="255"/>
      <c r="J6" s="253"/>
    </row>
    <row r="7" spans="1:1020">
      <c r="A7" s="253">
        <v>3</v>
      </c>
      <c r="B7" s="323" t="s">
        <v>1875</v>
      </c>
      <c r="C7" s="323" t="s">
        <v>1874</v>
      </c>
      <c r="D7" s="253">
        <v>20</v>
      </c>
      <c r="E7" s="387"/>
      <c r="F7" s="253"/>
      <c r="G7" s="322"/>
      <c r="H7" s="253"/>
      <c r="I7" s="255"/>
      <c r="J7" s="253"/>
    </row>
    <row r="8" spans="1:1020" ht="25.5">
      <c r="A8" s="253">
        <v>4</v>
      </c>
      <c r="B8" s="323" t="s">
        <v>1876</v>
      </c>
      <c r="C8" s="323" t="s">
        <v>1872</v>
      </c>
      <c r="D8" s="253">
        <v>20</v>
      </c>
      <c r="E8" s="387"/>
      <c r="F8" s="253"/>
      <c r="G8" s="322"/>
      <c r="H8" s="253"/>
      <c r="I8" s="255"/>
      <c r="J8" s="253"/>
    </row>
    <row r="9" spans="1:1020">
      <c r="A9" s="253">
        <v>5</v>
      </c>
      <c r="B9" s="323" t="s">
        <v>1877</v>
      </c>
      <c r="C9" s="323" t="s">
        <v>696</v>
      </c>
      <c r="D9" s="253">
        <v>12</v>
      </c>
      <c r="E9" s="387"/>
      <c r="F9" s="253"/>
      <c r="G9" s="322"/>
      <c r="H9" s="253"/>
      <c r="I9" s="255"/>
      <c r="J9" s="253"/>
    </row>
    <row r="10" spans="1:1020">
      <c r="A10" s="324"/>
      <c r="B10" s="517" t="s">
        <v>1470</v>
      </c>
      <c r="C10" s="324"/>
      <c r="D10" s="256"/>
      <c r="E10" s="253"/>
      <c r="F10" s="255"/>
      <c r="G10" s="361"/>
      <c r="H10" s="253"/>
      <c r="I10" s="255"/>
      <c r="J10" s="253"/>
    </row>
    <row r="13" spans="1:1020">
      <c r="A13" s="80"/>
      <c r="B13" s="80"/>
      <c r="C13" s="80"/>
      <c r="D13" s="79"/>
      <c r="E13" s="80"/>
      <c r="F13" s="80"/>
      <c r="G13" s="80"/>
      <c r="H13" s="80"/>
    </row>
    <row r="14" spans="1:1020">
      <c r="B14" s="448" t="s">
        <v>1878</v>
      </c>
    </row>
    <row r="15" spans="1:1020">
      <c r="B15" s="448" t="s">
        <v>1879</v>
      </c>
    </row>
    <row r="16" spans="1:1020">
      <c r="B16" s="448" t="s">
        <v>1880</v>
      </c>
    </row>
  </sheetData>
  <mergeCells count="1">
    <mergeCell ref="H2:I2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1"/>
  <sheetViews>
    <sheetView zoomScale="110" zoomScaleNormal="110" workbookViewId="0">
      <selection activeCell="I16" sqref="E6:I16"/>
    </sheetView>
  </sheetViews>
  <sheetFormatPr defaultColWidth="10.5703125" defaultRowHeight="15"/>
  <cols>
    <col min="1" max="1" width="3.7109375" style="6" customWidth="1"/>
    <col min="2" max="2" width="33" style="6" customWidth="1"/>
    <col min="3" max="3" width="20.140625" style="6" customWidth="1"/>
    <col min="4" max="4" width="6.85546875" style="6" customWidth="1"/>
    <col min="5" max="6" width="12" style="6" customWidth="1"/>
    <col min="7" max="7" width="10.5703125" style="6"/>
    <col min="8" max="8" width="12.85546875" style="6" customWidth="1"/>
    <col min="9" max="9" width="11.5703125" style="6" customWidth="1"/>
    <col min="10" max="256" width="10.5703125" style="6"/>
    <col min="257" max="257" width="3.7109375" style="6" customWidth="1"/>
    <col min="258" max="258" width="33" style="6" customWidth="1"/>
    <col min="259" max="259" width="20.140625" style="6" customWidth="1"/>
    <col min="260" max="260" width="6.85546875" style="6" customWidth="1"/>
    <col min="261" max="262" width="12" style="6" customWidth="1"/>
    <col min="263" max="263" width="10.5703125" style="6"/>
    <col min="264" max="264" width="12.85546875" style="6" customWidth="1"/>
    <col min="265" max="265" width="11.5703125" style="6" customWidth="1"/>
    <col min="266" max="512" width="10.5703125" style="6"/>
    <col min="513" max="513" width="3.7109375" style="6" customWidth="1"/>
    <col min="514" max="514" width="33" style="6" customWidth="1"/>
    <col min="515" max="515" width="20.140625" style="6" customWidth="1"/>
    <col min="516" max="516" width="6.85546875" style="6" customWidth="1"/>
    <col min="517" max="518" width="12" style="6" customWidth="1"/>
    <col min="519" max="519" width="10.5703125" style="6"/>
    <col min="520" max="520" width="12.85546875" style="6" customWidth="1"/>
    <col min="521" max="521" width="11.5703125" style="6" customWidth="1"/>
    <col min="522" max="768" width="10.5703125" style="6"/>
    <col min="769" max="769" width="3.7109375" style="6" customWidth="1"/>
    <col min="770" max="770" width="33" style="6" customWidth="1"/>
    <col min="771" max="771" width="20.140625" style="6" customWidth="1"/>
    <col min="772" max="772" width="6.85546875" style="6" customWidth="1"/>
    <col min="773" max="774" width="12" style="6" customWidth="1"/>
    <col min="775" max="775" width="10.5703125" style="6"/>
    <col min="776" max="776" width="12.85546875" style="6" customWidth="1"/>
    <col min="777" max="777" width="11.5703125" style="6" customWidth="1"/>
    <col min="778" max="1024" width="10.5703125" style="6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0">
      <c r="A4" s="550" t="s">
        <v>1881</v>
      </c>
      <c r="B4" s="550"/>
      <c r="C4" s="550"/>
      <c r="D4" s="550"/>
      <c r="E4" s="550"/>
      <c r="F4" s="550"/>
      <c r="G4" s="550"/>
      <c r="H4" s="550"/>
      <c r="I4" s="550"/>
      <c r="J4" s="550"/>
    </row>
    <row r="5" spans="1:1020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</row>
    <row r="6" spans="1:1020" s="32" customFormat="1" ht="32.1" customHeight="1">
      <c r="A6" s="323">
        <v>1</v>
      </c>
      <c r="B6" s="323" t="s">
        <v>1882</v>
      </c>
      <c r="C6" s="323" t="s">
        <v>1883</v>
      </c>
      <c r="D6" s="254">
        <v>30</v>
      </c>
      <c r="E6" s="551"/>
      <c r="F6" s="551"/>
      <c r="G6" s="101"/>
      <c r="H6" s="552"/>
      <c r="I6" s="552"/>
      <c r="J6" s="553"/>
    </row>
    <row r="7" spans="1:1020" s="32" customFormat="1" ht="32.1" customHeight="1">
      <c r="A7" s="323">
        <v>2</v>
      </c>
      <c r="B7" s="323" t="s">
        <v>1884</v>
      </c>
      <c r="C7" s="323" t="s">
        <v>1883</v>
      </c>
      <c r="D7" s="254">
        <v>30</v>
      </c>
      <c r="E7" s="551"/>
      <c r="F7" s="551"/>
      <c r="G7" s="101"/>
      <c r="H7" s="552"/>
      <c r="I7" s="552"/>
      <c r="J7" s="553"/>
    </row>
    <row r="8" spans="1:1020" s="32" customFormat="1" ht="32.1" customHeight="1">
      <c r="A8" s="323">
        <v>3</v>
      </c>
      <c r="B8" s="323" t="s">
        <v>1885</v>
      </c>
      <c r="C8" s="323" t="s">
        <v>1883</v>
      </c>
      <c r="D8" s="254">
        <v>30</v>
      </c>
      <c r="E8" s="551"/>
      <c r="F8" s="551"/>
      <c r="G8" s="101"/>
      <c r="H8" s="552"/>
      <c r="I8" s="552"/>
      <c r="J8" s="553"/>
    </row>
    <row r="9" spans="1:1020" s="32" customFormat="1" ht="32.1" customHeight="1">
      <c r="A9" s="323">
        <v>4</v>
      </c>
      <c r="B9" s="323" t="s">
        <v>1886</v>
      </c>
      <c r="C9" s="323" t="s">
        <v>1887</v>
      </c>
      <c r="D9" s="554">
        <v>30</v>
      </c>
      <c r="E9" s="555"/>
      <c r="F9" s="551"/>
      <c r="G9" s="101"/>
      <c r="H9" s="555"/>
      <c r="I9" s="552"/>
      <c r="J9" s="553"/>
    </row>
    <row r="10" spans="1:1020" s="32" customFormat="1" ht="32.1" customHeight="1">
      <c r="A10" s="323">
        <v>5</v>
      </c>
      <c r="B10" s="323" t="s">
        <v>1888</v>
      </c>
      <c r="C10" s="323" t="s">
        <v>1887</v>
      </c>
      <c r="D10" s="554">
        <v>30</v>
      </c>
      <c r="E10" s="555"/>
      <c r="F10" s="551"/>
      <c r="G10" s="101"/>
      <c r="H10" s="555"/>
      <c r="I10" s="552"/>
      <c r="J10" s="553"/>
    </row>
    <row r="11" spans="1:1020" s="5" customFormat="1" ht="17.25" customHeight="1">
      <c r="A11" s="323">
        <v>6</v>
      </c>
      <c r="B11" s="517" t="s">
        <v>1889</v>
      </c>
      <c r="C11" s="310" t="s">
        <v>1890</v>
      </c>
      <c r="D11" s="556">
        <v>3</v>
      </c>
      <c r="E11" s="555"/>
      <c r="F11" s="551"/>
      <c r="G11" s="101"/>
      <c r="H11" s="557"/>
      <c r="I11" s="552"/>
      <c r="J11" s="310"/>
    </row>
    <row r="12" spans="1:1020" s="5" customFormat="1" ht="17.25" customHeight="1">
      <c r="A12" s="323">
        <v>7</v>
      </c>
      <c r="B12" s="517" t="s">
        <v>1891</v>
      </c>
      <c r="C12" s="310" t="s">
        <v>1892</v>
      </c>
      <c r="D12" s="556">
        <v>30</v>
      </c>
      <c r="E12" s="555"/>
      <c r="F12" s="551"/>
      <c r="G12" s="101"/>
      <c r="H12" s="557"/>
      <c r="I12" s="552"/>
      <c r="J12" s="310"/>
    </row>
    <row r="13" spans="1:1020" s="5" customFormat="1" ht="17.25" customHeight="1">
      <c r="A13" s="323">
        <v>8</v>
      </c>
      <c r="B13" s="517" t="s">
        <v>1893</v>
      </c>
      <c r="C13" s="310" t="s">
        <v>1892</v>
      </c>
      <c r="D13" s="556">
        <v>50</v>
      </c>
      <c r="E13" s="555"/>
      <c r="F13" s="551"/>
      <c r="G13" s="101"/>
      <c r="H13" s="557"/>
      <c r="I13" s="552"/>
      <c r="J13" s="310"/>
    </row>
    <row r="14" spans="1:1020" s="5" customFormat="1" ht="17.25" customHeight="1">
      <c r="A14" s="323">
        <v>9</v>
      </c>
      <c r="B14" s="517" t="s">
        <v>1894</v>
      </c>
      <c r="C14" s="310" t="s">
        <v>1892</v>
      </c>
      <c r="D14" s="556">
        <v>20</v>
      </c>
      <c r="E14" s="555"/>
      <c r="F14" s="551"/>
      <c r="G14" s="101"/>
      <c r="H14" s="557"/>
      <c r="I14" s="552"/>
      <c r="J14" s="310"/>
    </row>
    <row r="15" spans="1:1020" s="5" customFormat="1" ht="17.25" customHeight="1">
      <c r="A15" s="323">
        <v>10</v>
      </c>
      <c r="B15" s="517" t="s">
        <v>1895</v>
      </c>
      <c r="C15" s="310" t="s">
        <v>1896</v>
      </c>
      <c r="D15" s="556">
        <v>100</v>
      </c>
      <c r="E15" s="555"/>
      <c r="F15" s="551"/>
      <c r="G15" s="101"/>
      <c r="H15" s="557"/>
      <c r="I15" s="552"/>
      <c r="J15" s="310"/>
    </row>
    <row r="16" spans="1:1020" ht="32.1" customHeight="1">
      <c r="A16" s="558"/>
      <c r="B16" s="309" t="s">
        <v>936</v>
      </c>
      <c r="C16" s="256"/>
      <c r="D16" s="396"/>
      <c r="E16" s="396"/>
      <c r="F16" s="559"/>
      <c r="G16" s="560"/>
      <c r="H16" s="385"/>
      <c r="I16" s="561"/>
      <c r="J16" s="385"/>
    </row>
    <row r="20" spans="1:10">
      <c r="A20" s="259"/>
      <c r="B20" s="259" t="s">
        <v>939</v>
      </c>
      <c r="C20" s="259"/>
      <c r="D20" s="259"/>
      <c r="E20" s="259"/>
      <c r="F20" s="259"/>
      <c r="G20" s="259"/>
      <c r="H20" s="259" t="s">
        <v>1100</v>
      </c>
      <c r="I20" s="259"/>
      <c r="J20" s="259"/>
    </row>
    <row r="21" spans="1:10">
      <c r="A21" s="259"/>
      <c r="B21" s="259" t="s">
        <v>1101</v>
      </c>
      <c r="C21" s="259"/>
      <c r="D21" s="259"/>
      <c r="E21" s="259"/>
      <c r="F21" s="259"/>
      <c r="G21" s="259"/>
      <c r="H21" s="259"/>
      <c r="I21" s="259" t="s">
        <v>1102</v>
      </c>
      <c r="J21" s="259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4"/>
  <sheetViews>
    <sheetView zoomScale="110" zoomScaleNormal="110" workbookViewId="0">
      <selection activeCell="I10" sqref="E6:I10"/>
    </sheetView>
  </sheetViews>
  <sheetFormatPr defaultColWidth="10.5703125" defaultRowHeight="15"/>
  <cols>
    <col min="1" max="1" width="3.5703125" style="6" customWidth="1"/>
    <col min="2" max="2" width="36.7109375" style="6" customWidth="1"/>
    <col min="3" max="3" width="10.5703125" style="6"/>
    <col min="4" max="4" width="7.5703125" style="5" customWidth="1"/>
    <col min="5" max="5" width="11.85546875" style="6" customWidth="1"/>
    <col min="6" max="6" width="14.140625" style="6" customWidth="1"/>
    <col min="7" max="7" width="10" style="6" customWidth="1"/>
    <col min="8" max="8" width="12.140625" style="6" customWidth="1"/>
    <col min="9" max="9" width="11.85546875" style="6" customWidth="1"/>
    <col min="10" max="256" width="10.5703125" style="6"/>
    <col min="257" max="257" width="3.5703125" style="6" customWidth="1"/>
    <col min="258" max="258" width="36.7109375" style="6" customWidth="1"/>
    <col min="259" max="259" width="10.5703125" style="6"/>
    <col min="260" max="260" width="7.5703125" style="6" customWidth="1"/>
    <col min="261" max="261" width="11.85546875" style="6" customWidth="1"/>
    <col min="262" max="262" width="14.140625" style="6" customWidth="1"/>
    <col min="263" max="263" width="10" style="6" customWidth="1"/>
    <col min="264" max="264" width="12.140625" style="6" customWidth="1"/>
    <col min="265" max="265" width="11.85546875" style="6" customWidth="1"/>
    <col min="266" max="512" width="10.5703125" style="6"/>
    <col min="513" max="513" width="3.5703125" style="6" customWidth="1"/>
    <col min="514" max="514" width="36.7109375" style="6" customWidth="1"/>
    <col min="515" max="515" width="10.5703125" style="6"/>
    <col min="516" max="516" width="7.5703125" style="6" customWidth="1"/>
    <col min="517" max="517" width="11.85546875" style="6" customWidth="1"/>
    <col min="518" max="518" width="14.140625" style="6" customWidth="1"/>
    <col min="519" max="519" width="10" style="6" customWidth="1"/>
    <col min="520" max="520" width="12.140625" style="6" customWidth="1"/>
    <col min="521" max="521" width="11.85546875" style="6" customWidth="1"/>
    <col min="522" max="768" width="10.5703125" style="6"/>
    <col min="769" max="769" width="3.5703125" style="6" customWidth="1"/>
    <col min="770" max="770" width="36.7109375" style="6" customWidth="1"/>
    <col min="771" max="771" width="10.5703125" style="6"/>
    <col min="772" max="772" width="7.5703125" style="6" customWidth="1"/>
    <col min="773" max="773" width="11.85546875" style="6" customWidth="1"/>
    <col min="774" max="774" width="14.140625" style="6" customWidth="1"/>
    <col min="775" max="775" width="10" style="6" customWidth="1"/>
    <col min="776" max="776" width="12.140625" style="6" customWidth="1"/>
    <col min="777" max="777" width="11.85546875" style="6" customWidth="1"/>
    <col min="778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>
      <c r="A4" s="550" t="s">
        <v>1897</v>
      </c>
      <c r="B4" s="550"/>
      <c r="C4" s="550"/>
      <c r="D4" s="550"/>
      <c r="E4" s="550"/>
      <c r="F4" s="550"/>
      <c r="G4" s="550"/>
      <c r="H4" s="550"/>
      <c r="I4" s="550"/>
      <c r="J4" s="550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ht="26.25">
      <c r="A6" s="187">
        <v>1</v>
      </c>
      <c r="B6" s="187" t="s">
        <v>1898</v>
      </c>
      <c r="C6" s="56" t="s">
        <v>651</v>
      </c>
      <c r="D6" s="562">
        <v>370</v>
      </c>
      <c r="E6" s="374"/>
      <c r="F6" s="160"/>
      <c r="G6" s="322"/>
      <c r="H6" s="307"/>
      <c r="I6" s="563"/>
      <c r="J6" s="564"/>
    </row>
    <row r="7" spans="1:1024" ht="39">
      <c r="A7" s="187">
        <v>2</v>
      </c>
      <c r="B7" s="187" t="s">
        <v>1899</v>
      </c>
      <c r="C7" s="56" t="s">
        <v>1900</v>
      </c>
      <c r="D7" s="562">
        <v>160</v>
      </c>
      <c r="E7" s="374"/>
      <c r="F7" s="160"/>
      <c r="G7" s="322"/>
      <c r="H7" s="307"/>
      <c r="I7" s="563"/>
      <c r="J7" s="564"/>
    </row>
    <row r="8" spans="1:1024" ht="26.25">
      <c r="A8" s="187">
        <v>3</v>
      </c>
      <c r="B8" s="187" t="s">
        <v>1901</v>
      </c>
      <c r="C8" s="56" t="s">
        <v>1902</v>
      </c>
      <c r="D8" s="562">
        <v>10</v>
      </c>
      <c r="E8" s="374"/>
      <c r="F8" s="160"/>
      <c r="G8" s="322"/>
      <c r="H8" s="307"/>
      <c r="I8" s="563"/>
      <c r="J8" s="564"/>
    </row>
    <row r="9" spans="1:1024" ht="26.25">
      <c r="A9" s="187">
        <v>4</v>
      </c>
      <c r="B9" s="187" t="s">
        <v>1903</v>
      </c>
      <c r="C9" s="56" t="s">
        <v>1904</v>
      </c>
      <c r="D9" s="562">
        <v>30</v>
      </c>
      <c r="E9" s="159"/>
      <c r="F9" s="160"/>
      <c r="G9" s="322"/>
      <c r="H9" s="307"/>
      <c r="I9" s="563"/>
      <c r="J9" s="564"/>
    </row>
    <row r="10" spans="1:1024">
      <c r="A10" s="275"/>
      <c r="B10" s="565" t="s">
        <v>936</v>
      </c>
      <c r="C10" s="275"/>
      <c r="D10" s="275"/>
      <c r="E10" s="275"/>
      <c r="F10" s="566"/>
      <c r="G10" s="275"/>
      <c r="H10" s="275"/>
      <c r="I10" s="566"/>
      <c r="J10" s="275"/>
    </row>
    <row r="13" spans="1:1024">
      <c r="A13" s="259"/>
      <c r="B13" s="259" t="s">
        <v>939</v>
      </c>
      <c r="C13" s="259"/>
      <c r="D13" s="259"/>
      <c r="E13" s="259"/>
      <c r="F13" s="259"/>
      <c r="G13" s="259"/>
      <c r="H13" s="259" t="s">
        <v>1100</v>
      </c>
      <c r="I13" s="259"/>
      <c r="J13" s="259"/>
    </row>
    <row r="14" spans="1:1024">
      <c r="A14" s="259"/>
      <c r="B14" s="259" t="s">
        <v>1101</v>
      </c>
      <c r="C14" s="259"/>
      <c r="D14" s="259"/>
      <c r="E14" s="259"/>
      <c r="F14" s="259"/>
      <c r="G14" s="259"/>
      <c r="H14" s="259"/>
      <c r="I14" s="259" t="s">
        <v>1102</v>
      </c>
      <c r="J14" s="259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1"/>
  <sheetViews>
    <sheetView zoomScale="110" zoomScaleNormal="110" workbookViewId="0">
      <selection activeCell="H16" sqref="H16"/>
    </sheetView>
  </sheetViews>
  <sheetFormatPr defaultColWidth="10.5703125" defaultRowHeight="15"/>
  <cols>
    <col min="1" max="1" width="3.85546875" style="6" customWidth="1"/>
    <col min="2" max="2" width="41.42578125" style="6" customWidth="1"/>
    <col min="3" max="3" width="14.85546875" style="6" customWidth="1"/>
    <col min="4" max="4" width="7.140625" style="5" customWidth="1"/>
    <col min="5" max="5" width="12" style="6" customWidth="1"/>
    <col min="6" max="6" width="10.5703125" style="6"/>
    <col min="7" max="7" width="6.5703125" style="6" customWidth="1"/>
    <col min="8" max="8" width="12" style="6" customWidth="1"/>
    <col min="9" max="256" width="10.5703125" style="6"/>
    <col min="257" max="257" width="3.85546875" style="6" customWidth="1"/>
    <col min="258" max="258" width="41.42578125" style="6" customWidth="1"/>
    <col min="259" max="259" width="14.85546875" style="6" customWidth="1"/>
    <col min="260" max="260" width="7.140625" style="6" customWidth="1"/>
    <col min="261" max="261" width="12" style="6" customWidth="1"/>
    <col min="262" max="262" width="10.5703125" style="6"/>
    <col min="263" max="263" width="6.5703125" style="6" customWidth="1"/>
    <col min="264" max="264" width="12" style="6" customWidth="1"/>
    <col min="265" max="512" width="10.5703125" style="6"/>
    <col min="513" max="513" width="3.85546875" style="6" customWidth="1"/>
    <col min="514" max="514" width="41.42578125" style="6" customWidth="1"/>
    <col min="515" max="515" width="14.85546875" style="6" customWidth="1"/>
    <col min="516" max="516" width="7.140625" style="6" customWidth="1"/>
    <col min="517" max="517" width="12" style="6" customWidth="1"/>
    <col min="518" max="518" width="10.5703125" style="6"/>
    <col min="519" max="519" width="6.5703125" style="6" customWidth="1"/>
    <col min="520" max="520" width="12" style="6" customWidth="1"/>
    <col min="521" max="768" width="10.5703125" style="6"/>
    <col min="769" max="769" width="3.85546875" style="6" customWidth="1"/>
    <col min="770" max="770" width="41.42578125" style="6" customWidth="1"/>
    <col min="771" max="771" width="14.85546875" style="6" customWidth="1"/>
    <col min="772" max="772" width="7.140625" style="6" customWidth="1"/>
    <col min="773" max="773" width="12" style="6" customWidth="1"/>
    <col min="774" max="774" width="10.5703125" style="6"/>
    <col min="775" max="775" width="6.5703125" style="6" customWidth="1"/>
    <col min="776" max="776" width="12" style="6" customWidth="1"/>
    <col min="777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21" t="s">
        <v>1905</v>
      </c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11</v>
      </c>
      <c r="AMJ5"/>
    </row>
    <row r="6" spans="1:1024" s="32" customFormat="1" ht="36" customHeight="1">
      <c r="A6" s="105">
        <v>1</v>
      </c>
      <c r="B6" s="56" t="s">
        <v>1906</v>
      </c>
      <c r="C6" s="56" t="s">
        <v>830</v>
      </c>
      <c r="D6" s="477">
        <v>260</v>
      </c>
      <c r="E6" s="105"/>
      <c r="F6" s="105"/>
      <c r="G6" s="322"/>
      <c r="H6" s="567"/>
      <c r="I6" s="105"/>
      <c r="J6" s="105"/>
      <c r="AMJ6"/>
    </row>
    <row r="7" spans="1:1024" ht="18" customHeight="1">
      <c r="A7" s="302"/>
      <c r="B7" s="137" t="s">
        <v>936</v>
      </c>
      <c r="C7" s="137"/>
      <c r="D7" s="137"/>
      <c r="E7" s="137"/>
      <c r="F7" s="47"/>
      <c r="G7" s="47"/>
      <c r="H7" s="47"/>
      <c r="I7" s="47"/>
      <c r="J7" s="302"/>
    </row>
    <row r="10" spans="1:1024" s="259" customFormat="1">
      <c r="B10" s="259" t="s">
        <v>939</v>
      </c>
      <c r="D10" s="5"/>
      <c r="E10" s="514"/>
      <c r="G10" s="514" t="s">
        <v>1100</v>
      </c>
      <c r="H10" s="514"/>
      <c r="I10" s="514"/>
      <c r="K10" s="514"/>
      <c r="AMJ10"/>
    </row>
    <row r="11" spans="1:1024" s="259" customFormat="1">
      <c r="B11" s="259" t="s">
        <v>1101</v>
      </c>
      <c r="D11" s="5"/>
      <c r="G11" s="259" t="s">
        <v>1851</v>
      </c>
      <c r="I11" s="259" t="s">
        <v>1102</v>
      </c>
      <c r="AMJ11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5"/>
  <sheetViews>
    <sheetView zoomScale="110" zoomScaleNormal="110" workbookViewId="0">
      <selection activeCell="E6" sqref="E6:I10"/>
    </sheetView>
  </sheetViews>
  <sheetFormatPr defaultColWidth="10.5703125" defaultRowHeight="15"/>
  <cols>
    <col min="1" max="1" width="4.7109375" style="6" customWidth="1"/>
    <col min="2" max="2" width="36.7109375" style="6" customWidth="1"/>
    <col min="3" max="3" width="16.28515625" style="6" customWidth="1"/>
    <col min="4" max="4" width="7.28515625" style="5" customWidth="1"/>
    <col min="5" max="5" width="12.140625" style="6" customWidth="1"/>
    <col min="6" max="6" width="13" style="6" customWidth="1"/>
    <col min="7" max="7" width="8.28515625" style="6" customWidth="1"/>
    <col min="8" max="8" width="12.5703125" style="6" customWidth="1"/>
    <col min="9" max="9" width="12.85546875" style="6" customWidth="1"/>
    <col min="10" max="10" width="28.5703125" style="6" customWidth="1"/>
    <col min="11" max="256" width="10.5703125" style="6"/>
    <col min="257" max="257" width="4.7109375" style="6" customWidth="1"/>
    <col min="258" max="258" width="36.7109375" style="6" customWidth="1"/>
    <col min="259" max="259" width="16.28515625" style="6" customWidth="1"/>
    <col min="260" max="260" width="7.28515625" style="6" customWidth="1"/>
    <col min="261" max="261" width="12.140625" style="6" customWidth="1"/>
    <col min="262" max="262" width="13" style="6" customWidth="1"/>
    <col min="263" max="263" width="8.28515625" style="6" customWidth="1"/>
    <col min="264" max="264" width="12.5703125" style="6" customWidth="1"/>
    <col min="265" max="265" width="11.85546875" style="6" customWidth="1"/>
    <col min="266" max="512" width="10.5703125" style="6"/>
    <col min="513" max="513" width="4.7109375" style="6" customWidth="1"/>
    <col min="514" max="514" width="36.7109375" style="6" customWidth="1"/>
    <col min="515" max="515" width="16.28515625" style="6" customWidth="1"/>
    <col min="516" max="516" width="7.28515625" style="6" customWidth="1"/>
    <col min="517" max="517" width="12.140625" style="6" customWidth="1"/>
    <col min="518" max="518" width="13" style="6" customWidth="1"/>
    <col min="519" max="519" width="8.28515625" style="6" customWidth="1"/>
    <col min="520" max="520" width="12.5703125" style="6" customWidth="1"/>
    <col min="521" max="521" width="11.85546875" style="6" customWidth="1"/>
    <col min="522" max="768" width="10.5703125" style="6"/>
    <col min="769" max="769" width="4.7109375" style="6" customWidth="1"/>
    <col min="770" max="770" width="36.7109375" style="6" customWidth="1"/>
    <col min="771" max="771" width="16.28515625" style="6" customWidth="1"/>
    <col min="772" max="772" width="7.28515625" style="6" customWidth="1"/>
    <col min="773" max="773" width="12.140625" style="6" customWidth="1"/>
    <col min="774" max="774" width="13" style="6" customWidth="1"/>
    <col min="775" max="775" width="8.28515625" style="6" customWidth="1"/>
    <col min="776" max="776" width="12.5703125" style="6" customWidth="1"/>
    <col min="777" max="777" width="11.85546875" style="6" customWidth="1"/>
    <col min="778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  <c r="J2" s="5"/>
    </row>
    <row r="4" spans="1:1024">
      <c r="A4" s="550"/>
      <c r="B4" s="550" t="s">
        <v>1907</v>
      </c>
      <c r="C4" s="550"/>
      <c r="D4" s="550"/>
      <c r="E4" s="550"/>
      <c r="F4" s="550"/>
      <c r="G4" s="550"/>
      <c r="H4" s="550"/>
      <c r="I4" s="550"/>
      <c r="J4" s="550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368" t="s">
        <v>11</v>
      </c>
      <c r="AMJ5"/>
    </row>
    <row r="6" spans="1:1024" ht="20.100000000000001" customHeight="1">
      <c r="A6" s="438">
        <v>1</v>
      </c>
      <c r="B6" s="568" t="s">
        <v>1908</v>
      </c>
      <c r="C6" s="441" t="s">
        <v>832</v>
      </c>
      <c r="D6" s="569">
        <v>50</v>
      </c>
      <c r="E6" s="354"/>
      <c r="F6" s="441"/>
      <c r="G6" s="101"/>
      <c r="H6" s="441"/>
      <c r="I6" s="442"/>
      <c r="J6" s="443"/>
    </row>
    <row r="7" spans="1:1024" ht="20.100000000000001" customHeight="1">
      <c r="A7" s="438">
        <v>2</v>
      </c>
      <c r="B7" s="568" t="s">
        <v>1909</v>
      </c>
      <c r="C7" s="441" t="s">
        <v>832</v>
      </c>
      <c r="D7" s="569">
        <v>50</v>
      </c>
      <c r="E7" s="354"/>
      <c r="F7" s="441"/>
      <c r="G7" s="101"/>
      <c r="H7" s="441"/>
      <c r="I7" s="442"/>
      <c r="J7" s="443"/>
    </row>
    <row r="8" spans="1:1024" ht="30.6" customHeight="1">
      <c r="A8" s="438">
        <v>3</v>
      </c>
      <c r="B8" s="568" t="s">
        <v>1910</v>
      </c>
      <c r="C8" s="441" t="s">
        <v>832</v>
      </c>
      <c r="D8" s="569">
        <v>250</v>
      </c>
      <c r="E8" s="354"/>
      <c r="F8" s="441"/>
      <c r="G8" s="101"/>
      <c r="H8" s="441"/>
      <c r="I8" s="442"/>
      <c r="J8" s="443"/>
    </row>
    <row r="9" spans="1:1024" ht="20.100000000000001" customHeight="1">
      <c r="A9" s="438">
        <v>4</v>
      </c>
      <c r="B9" s="187" t="s">
        <v>1911</v>
      </c>
      <c r="C9" s="570" t="s">
        <v>1912</v>
      </c>
      <c r="D9" s="571">
        <v>840</v>
      </c>
      <c r="E9" s="354"/>
      <c r="F9" s="441"/>
      <c r="G9" s="101"/>
      <c r="H9" s="447"/>
      <c r="I9" s="442"/>
      <c r="J9" s="443"/>
    </row>
    <row r="10" spans="1:1024" ht="20.100000000000001" customHeight="1">
      <c r="A10" s="302"/>
      <c r="B10" s="302" t="s">
        <v>936</v>
      </c>
      <c r="C10" s="302"/>
      <c r="D10" s="137"/>
      <c r="E10" s="572"/>
      <c r="F10" s="573"/>
      <c r="G10" s="573"/>
      <c r="H10" s="573"/>
      <c r="I10" s="573"/>
      <c r="J10" s="513"/>
    </row>
    <row r="13" spans="1:1024">
      <c r="A13" s="574"/>
      <c r="B13" s="574"/>
      <c r="C13" s="574"/>
      <c r="D13" s="574"/>
      <c r="E13" s="574"/>
      <c r="F13" s="574"/>
      <c r="G13" s="574"/>
      <c r="H13" s="574"/>
      <c r="I13" s="574"/>
      <c r="J13" s="574"/>
    </row>
    <row r="14" spans="1:1024">
      <c r="A14" s="574"/>
      <c r="B14" s="574" t="s">
        <v>939</v>
      </c>
      <c r="C14" s="574"/>
      <c r="D14" s="574"/>
      <c r="E14" s="574"/>
      <c r="F14" s="574"/>
      <c r="G14" s="574"/>
      <c r="H14" s="574" t="s">
        <v>1100</v>
      </c>
      <c r="I14" s="574"/>
      <c r="J14" s="574"/>
    </row>
    <row r="15" spans="1:1024">
      <c r="A15" s="574"/>
      <c r="B15" s="574" t="s">
        <v>1101</v>
      </c>
      <c r="C15" s="574"/>
      <c r="D15" s="574"/>
      <c r="E15" s="574"/>
      <c r="F15" s="574"/>
      <c r="G15" s="574"/>
      <c r="H15" s="574" t="s">
        <v>1913</v>
      </c>
      <c r="I15" s="574" t="s">
        <v>1102</v>
      </c>
      <c r="J15" s="574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7"/>
  <sheetViews>
    <sheetView zoomScale="110" zoomScaleNormal="110" workbookViewId="0">
      <selection activeCell="E6" sqref="E6:I23"/>
    </sheetView>
  </sheetViews>
  <sheetFormatPr defaultColWidth="10.5703125" defaultRowHeight="15"/>
  <cols>
    <col min="1" max="1" width="3.28515625" style="6" customWidth="1"/>
    <col min="2" max="2" width="48.5703125" style="6" customWidth="1"/>
    <col min="3" max="3" width="10.5703125" style="6"/>
    <col min="4" max="4" width="10.5703125" style="5"/>
    <col min="5" max="5" width="12.28515625" style="6" customWidth="1"/>
    <col min="6" max="6" width="11.85546875" style="6" customWidth="1"/>
    <col min="7" max="7" width="10.5703125" style="6"/>
    <col min="8" max="8" width="12.140625" style="6" customWidth="1"/>
    <col min="9" max="9" width="11" style="6" customWidth="1"/>
    <col min="10" max="10" width="32.5703125" style="6" customWidth="1"/>
    <col min="11" max="256" width="10.5703125" style="6"/>
    <col min="257" max="257" width="3.28515625" style="6" customWidth="1"/>
    <col min="258" max="258" width="48.5703125" style="6" customWidth="1"/>
    <col min="259" max="260" width="10.5703125" style="6"/>
    <col min="261" max="261" width="12.28515625" style="6" customWidth="1"/>
    <col min="262" max="262" width="11.85546875" style="6" customWidth="1"/>
    <col min="263" max="263" width="10.5703125" style="6"/>
    <col min="264" max="264" width="12.140625" style="6" customWidth="1"/>
    <col min="265" max="265" width="11" style="6" customWidth="1"/>
    <col min="266" max="512" width="10.5703125" style="6"/>
    <col min="513" max="513" width="3.28515625" style="6" customWidth="1"/>
    <col min="514" max="514" width="48.5703125" style="6" customWidth="1"/>
    <col min="515" max="516" width="10.5703125" style="6"/>
    <col min="517" max="517" width="12.28515625" style="6" customWidth="1"/>
    <col min="518" max="518" width="11.85546875" style="6" customWidth="1"/>
    <col min="519" max="519" width="10.5703125" style="6"/>
    <col min="520" max="520" width="12.140625" style="6" customWidth="1"/>
    <col min="521" max="521" width="11" style="6" customWidth="1"/>
    <col min="522" max="768" width="10.5703125" style="6"/>
    <col min="769" max="769" width="3.28515625" style="6" customWidth="1"/>
    <col min="770" max="770" width="48.5703125" style="6" customWidth="1"/>
    <col min="771" max="772" width="10.5703125" style="6"/>
    <col min="773" max="773" width="12.28515625" style="6" customWidth="1"/>
    <col min="774" max="774" width="11.85546875" style="6" customWidth="1"/>
    <col min="775" max="775" width="10.5703125" style="6"/>
    <col min="776" max="776" width="12.140625" style="6" customWidth="1"/>
    <col min="777" max="777" width="11" style="6" customWidth="1"/>
    <col min="778" max="1023" width="10.5703125" style="6"/>
    <col min="1024" max="1024" width="11.5703125" customWidth="1"/>
  </cols>
  <sheetData>
    <row r="1" spans="1:1024">
      <c r="A1" s="259"/>
      <c r="B1" s="259"/>
      <c r="C1" s="259"/>
      <c r="D1" s="259"/>
      <c r="E1" s="259"/>
      <c r="F1" s="259"/>
      <c r="G1" s="259"/>
      <c r="H1" s="259"/>
      <c r="I1" s="259"/>
      <c r="J1" s="259"/>
    </row>
    <row r="2" spans="1:1024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4">
      <c r="A3" s="259"/>
      <c r="B3" s="21"/>
      <c r="C3" s="259"/>
      <c r="D3" s="259"/>
      <c r="E3" s="259"/>
      <c r="F3" s="259"/>
      <c r="G3" s="259"/>
      <c r="H3" s="259"/>
      <c r="I3" s="259"/>
      <c r="J3" s="259"/>
    </row>
    <row r="4" spans="1:1024" s="576" customFormat="1" ht="15.75">
      <c r="A4" s="575" t="s">
        <v>1914</v>
      </c>
      <c r="AMJ4"/>
    </row>
    <row r="5" spans="1:1024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368" t="s">
        <v>11</v>
      </c>
    </row>
    <row r="6" spans="1:1024" ht="45.75" customHeight="1">
      <c r="A6" s="105">
        <v>1</v>
      </c>
      <c r="B6" s="56" t="s">
        <v>1915</v>
      </c>
      <c r="C6" s="387" t="s">
        <v>1916</v>
      </c>
      <c r="D6" s="577">
        <v>30</v>
      </c>
      <c r="E6" s="29"/>
      <c r="F6" s="253"/>
      <c r="G6" s="101"/>
      <c r="H6" s="253"/>
      <c r="I6" s="253"/>
      <c r="J6" s="81"/>
    </row>
    <row r="7" spans="1:1024" ht="42.75" customHeight="1">
      <c r="A7" s="105">
        <v>2</v>
      </c>
      <c r="B7" s="56" t="s">
        <v>1917</v>
      </c>
      <c r="C7" s="387" t="s">
        <v>1916</v>
      </c>
      <c r="D7" s="577">
        <v>30</v>
      </c>
      <c r="E7" s="29"/>
      <c r="F7" s="253"/>
      <c r="G7" s="101"/>
      <c r="H7" s="253"/>
      <c r="I7" s="253"/>
      <c r="J7" s="81"/>
    </row>
    <row r="8" spans="1:1024" ht="54" customHeight="1">
      <c r="A8" s="105">
        <v>3</v>
      </c>
      <c r="B8" s="56" t="s">
        <v>1918</v>
      </c>
      <c r="C8" s="387" t="s">
        <v>1916</v>
      </c>
      <c r="D8" s="577">
        <v>35</v>
      </c>
      <c r="E8" s="29"/>
      <c r="F8" s="253"/>
      <c r="G8" s="101"/>
      <c r="H8" s="253"/>
      <c r="I8" s="253"/>
      <c r="J8" s="81"/>
    </row>
    <row r="9" spans="1:1024" ht="66.75" customHeight="1">
      <c r="A9" s="105">
        <v>4</v>
      </c>
      <c r="B9" s="56" t="s">
        <v>1919</v>
      </c>
      <c r="C9" s="387" t="s">
        <v>1916</v>
      </c>
      <c r="D9" s="577">
        <v>30</v>
      </c>
      <c r="E9" s="29"/>
      <c r="F9" s="253"/>
      <c r="G9" s="101"/>
      <c r="H9" s="253"/>
      <c r="I9" s="253"/>
      <c r="J9" s="81"/>
    </row>
    <row r="10" spans="1:1024" ht="26.25">
      <c r="A10" s="105">
        <v>5</v>
      </c>
      <c r="B10" s="56" t="s">
        <v>1920</v>
      </c>
      <c r="C10" s="387" t="s">
        <v>1921</v>
      </c>
      <c r="D10" s="577">
        <v>60</v>
      </c>
      <c r="E10" s="29"/>
      <c r="F10" s="253"/>
      <c r="G10" s="101"/>
      <c r="H10" s="253"/>
      <c r="I10" s="253"/>
      <c r="J10" s="81"/>
    </row>
    <row r="11" spans="1:1024" ht="26.25">
      <c r="A11" s="105">
        <v>6</v>
      </c>
      <c r="B11" s="56" t="s">
        <v>1922</v>
      </c>
      <c r="C11" s="387" t="s">
        <v>1921</v>
      </c>
      <c r="D11" s="577">
        <v>45</v>
      </c>
      <c r="E11" s="29"/>
      <c r="F11" s="253"/>
      <c r="G11" s="101"/>
      <c r="H11" s="253"/>
      <c r="I11" s="253"/>
      <c r="J11" s="81"/>
    </row>
    <row r="12" spans="1:1024" ht="51.75">
      <c r="A12" s="105">
        <v>7</v>
      </c>
      <c r="B12" s="56" t="s">
        <v>1923</v>
      </c>
      <c r="C12" s="387" t="s">
        <v>1921</v>
      </c>
      <c r="D12" s="577">
        <v>25</v>
      </c>
      <c r="E12" s="29"/>
      <c r="F12" s="253"/>
      <c r="G12" s="101"/>
      <c r="H12" s="253"/>
      <c r="I12" s="253"/>
      <c r="J12" s="81"/>
    </row>
    <row r="13" spans="1:1024" ht="51.75">
      <c r="A13" s="105">
        <v>8</v>
      </c>
      <c r="B13" s="56" t="s">
        <v>1924</v>
      </c>
      <c r="C13" s="387" t="s">
        <v>1921</v>
      </c>
      <c r="D13" s="577">
        <v>20</v>
      </c>
      <c r="E13" s="29"/>
      <c r="F13" s="253"/>
      <c r="G13" s="101"/>
      <c r="H13" s="253"/>
      <c r="I13" s="253"/>
      <c r="J13" s="81"/>
    </row>
    <row r="14" spans="1:1024" ht="51.75">
      <c r="A14" s="105">
        <v>9</v>
      </c>
      <c r="B14" s="56" t="s">
        <v>1925</v>
      </c>
      <c r="C14" s="387" t="s">
        <v>1921</v>
      </c>
      <c r="D14" s="577">
        <v>20</v>
      </c>
      <c r="E14" s="29"/>
      <c r="F14" s="253"/>
      <c r="G14" s="101"/>
      <c r="H14" s="253"/>
      <c r="I14" s="253"/>
      <c r="J14" s="81"/>
    </row>
    <row r="15" spans="1:1024" ht="26.25">
      <c r="A15" s="105">
        <v>10</v>
      </c>
      <c r="B15" s="150" t="s">
        <v>1926</v>
      </c>
      <c r="C15" s="387" t="s">
        <v>1921</v>
      </c>
      <c r="D15" s="577">
        <v>10</v>
      </c>
      <c r="E15" s="29"/>
      <c r="F15" s="253"/>
      <c r="G15" s="101"/>
      <c r="H15" s="253"/>
      <c r="I15" s="253"/>
      <c r="J15" s="81"/>
    </row>
    <row r="16" spans="1:1024">
      <c r="A16" s="105">
        <v>11</v>
      </c>
      <c r="B16" s="282" t="s">
        <v>1927</v>
      </c>
      <c r="C16" s="285" t="s">
        <v>1921</v>
      </c>
      <c r="D16" s="578">
        <v>20</v>
      </c>
      <c r="E16" s="29"/>
      <c r="F16" s="253"/>
      <c r="G16" s="101"/>
      <c r="H16" s="283"/>
      <c r="I16" s="253"/>
      <c r="J16" s="81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</row>
    <row r="17" spans="1:1024" s="72" customFormat="1" ht="24" customHeight="1">
      <c r="A17" s="105">
        <v>12</v>
      </c>
      <c r="B17" s="56" t="s">
        <v>1928</v>
      </c>
      <c r="C17" s="57" t="s">
        <v>1929</v>
      </c>
      <c r="D17" s="579">
        <v>30</v>
      </c>
      <c r="E17" s="29"/>
      <c r="F17" s="253"/>
      <c r="G17" s="101"/>
      <c r="H17" s="580"/>
      <c r="I17" s="253"/>
      <c r="J17" s="81"/>
      <c r="AMJ17"/>
    </row>
    <row r="18" spans="1:1024" s="72" customFormat="1" ht="25.5" customHeight="1">
      <c r="A18" s="105">
        <v>13</v>
      </c>
      <c r="B18" s="56" t="s">
        <v>1930</v>
      </c>
      <c r="C18" s="57" t="s">
        <v>1929</v>
      </c>
      <c r="D18" s="579">
        <v>10</v>
      </c>
      <c r="E18" s="29"/>
      <c r="F18" s="253"/>
      <c r="G18" s="101"/>
      <c r="H18" s="580"/>
      <c r="I18" s="253"/>
      <c r="J18" s="81"/>
      <c r="AMJ18"/>
    </row>
    <row r="19" spans="1:1024" s="72" customFormat="1" ht="25.5" customHeight="1">
      <c r="A19" s="105">
        <v>14</v>
      </c>
      <c r="B19" s="56" t="s">
        <v>1931</v>
      </c>
      <c r="C19" s="57" t="s">
        <v>467</v>
      </c>
      <c r="D19" s="579">
        <v>10</v>
      </c>
      <c r="E19" s="29"/>
      <c r="F19" s="253"/>
      <c r="G19" s="101"/>
      <c r="H19" s="580"/>
      <c r="I19" s="253"/>
      <c r="J19" s="81"/>
      <c r="AMJ19"/>
    </row>
    <row r="20" spans="1:1024" s="72" customFormat="1" ht="25.5" customHeight="1">
      <c r="A20" s="105">
        <v>15</v>
      </c>
      <c r="B20" s="56" t="s">
        <v>1932</v>
      </c>
      <c r="C20" s="57" t="s">
        <v>467</v>
      </c>
      <c r="D20" s="579">
        <v>10</v>
      </c>
      <c r="E20" s="29"/>
      <c r="F20" s="253"/>
      <c r="G20" s="101"/>
      <c r="H20" s="580"/>
      <c r="I20" s="253"/>
      <c r="J20" s="81"/>
      <c r="AMJ20"/>
    </row>
    <row r="21" spans="1:1024" s="72" customFormat="1" ht="25.5" customHeight="1">
      <c r="A21" s="105">
        <v>16</v>
      </c>
      <c r="B21" s="56" t="s">
        <v>1933</v>
      </c>
      <c r="C21" s="57" t="s">
        <v>1929</v>
      </c>
      <c r="D21" s="579">
        <v>10</v>
      </c>
      <c r="E21" s="29"/>
      <c r="F21" s="253"/>
      <c r="G21" s="101"/>
      <c r="H21" s="580"/>
      <c r="I21" s="253"/>
      <c r="J21" s="81"/>
      <c r="AMJ21"/>
    </row>
    <row r="22" spans="1:1024" s="72" customFormat="1" ht="25.5" customHeight="1">
      <c r="A22" s="105">
        <v>17</v>
      </c>
      <c r="B22" s="56" t="s">
        <v>1934</v>
      </c>
      <c r="C22" s="57" t="s">
        <v>1935</v>
      </c>
      <c r="D22" s="579">
        <v>20</v>
      </c>
      <c r="E22" s="29"/>
      <c r="F22" s="253"/>
      <c r="G22" s="101"/>
      <c r="H22" s="580"/>
      <c r="I22" s="253"/>
      <c r="J22" s="81"/>
      <c r="AMJ22"/>
    </row>
    <row r="23" spans="1:1024" ht="20.25" customHeight="1">
      <c r="A23" s="105"/>
      <c r="B23" s="56" t="s">
        <v>1470</v>
      </c>
      <c r="C23" s="253"/>
      <c r="D23" s="256"/>
      <c r="E23" s="253"/>
      <c r="F23" s="255"/>
      <c r="G23" s="255"/>
      <c r="H23" s="255"/>
      <c r="I23" s="255"/>
      <c r="J23" s="253"/>
    </row>
    <row r="24" spans="1:1024">
      <c r="A24" s="259"/>
      <c r="B24" s="259"/>
      <c r="C24" s="259"/>
      <c r="D24" s="259"/>
      <c r="E24" s="259"/>
      <c r="F24" s="259"/>
      <c r="G24" s="259"/>
      <c r="H24" s="259"/>
      <c r="I24" s="259"/>
      <c r="J24" s="259"/>
    </row>
    <row r="25" spans="1:1024">
      <c r="A25" s="259"/>
      <c r="B25" s="259"/>
      <c r="C25" s="259"/>
      <c r="D25" s="259"/>
      <c r="E25" s="259"/>
      <c r="F25" s="259"/>
      <c r="G25" s="259"/>
      <c r="H25" s="259"/>
      <c r="I25" s="259"/>
      <c r="J25" s="259"/>
    </row>
    <row r="26" spans="1:1024">
      <c r="A26" s="259"/>
      <c r="B26" s="259" t="s">
        <v>939</v>
      </c>
      <c r="C26" s="259"/>
      <c r="D26" s="259"/>
      <c r="E26" s="259"/>
      <c r="F26" s="259"/>
      <c r="G26" s="259" t="s">
        <v>1100</v>
      </c>
      <c r="H26" s="259"/>
      <c r="I26" s="259"/>
      <c r="J26" s="259"/>
    </row>
    <row r="27" spans="1:1024">
      <c r="A27" s="259"/>
      <c r="B27" s="259" t="s">
        <v>1101</v>
      </c>
      <c r="C27" s="259"/>
      <c r="D27" s="259"/>
      <c r="E27" s="259"/>
      <c r="F27" s="259"/>
      <c r="G27" s="259" t="s">
        <v>1102</v>
      </c>
      <c r="H27" s="259"/>
      <c r="I27" s="259"/>
      <c r="J27" s="259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110" zoomScaleNormal="110" workbookViewId="0">
      <selection activeCell="E6" sqref="E6:I9"/>
    </sheetView>
  </sheetViews>
  <sheetFormatPr defaultColWidth="10.5703125" defaultRowHeight="15"/>
  <cols>
    <col min="1" max="1" width="3.5703125" style="6" customWidth="1"/>
    <col min="2" max="2" width="33.28515625" style="6" customWidth="1"/>
    <col min="3" max="3" width="10.5703125" style="6"/>
    <col min="4" max="4" width="7.85546875" style="5" customWidth="1"/>
    <col min="5" max="5" width="12.28515625" style="6" customWidth="1"/>
    <col min="6" max="6" width="12.7109375" style="6" customWidth="1"/>
    <col min="7" max="7" width="7.5703125" style="6" customWidth="1"/>
    <col min="8" max="8" width="13.5703125" style="6" customWidth="1"/>
    <col min="9" max="9" width="11.85546875" style="6" customWidth="1"/>
    <col min="10" max="256" width="10.5703125" style="6"/>
    <col min="257" max="257" width="3.5703125" style="6" customWidth="1"/>
    <col min="258" max="258" width="33.28515625" style="6" customWidth="1"/>
    <col min="259" max="259" width="10.5703125" style="6"/>
    <col min="260" max="260" width="7.85546875" style="6" customWidth="1"/>
    <col min="261" max="261" width="12.28515625" style="6" customWidth="1"/>
    <col min="262" max="262" width="12.7109375" style="6" customWidth="1"/>
    <col min="263" max="263" width="7.5703125" style="6" customWidth="1"/>
    <col min="264" max="264" width="13.5703125" style="6" customWidth="1"/>
    <col min="265" max="265" width="11.85546875" style="6" customWidth="1"/>
    <col min="266" max="512" width="10.5703125" style="6"/>
    <col min="513" max="513" width="3.5703125" style="6" customWidth="1"/>
    <col min="514" max="514" width="33.28515625" style="6" customWidth="1"/>
    <col min="515" max="515" width="10.5703125" style="6"/>
    <col min="516" max="516" width="7.85546875" style="6" customWidth="1"/>
    <col min="517" max="517" width="12.28515625" style="6" customWidth="1"/>
    <col min="518" max="518" width="12.7109375" style="6" customWidth="1"/>
    <col min="519" max="519" width="7.5703125" style="6" customWidth="1"/>
    <col min="520" max="520" width="13.5703125" style="6" customWidth="1"/>
    <col min="521" max="521" width="11.85546875" style="6" customWidth="1"/>
    <col min="522" max="768" width="10.5703125" style="6"/>
    <col min="769" max="769" width="3.5703125" style="6" customWidth="1"/>
    <col min="770" max="770" width="33.28515625" style="6" customWidth="1"/>
    <col min="771" max="771" width="10.5703125" style="6"/>
    <col min="772" max="772" width="7.85546875" style="6" customWidth="1"/>
    <col min="773" max="773" width="12.28515625" style="6" customWidth="1"/>
    <col min="774" max="774" width="12.7109375" style="6" customWidth="1"/>
    <col min="775" max="775" width="7.5703125" style="6" customWidth="1"/>
    <col min="776" max="776" width="13.5703125" style="6" customWidth="1"/>
    <col min="777" max="777" width="11.85546875" style="6" customWidth="1"/>
    <col min="778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21" t="s">
        <v>1936</v>
      </c>
    </row>
    <row r="5" spans="1:1024" s="32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368" t="s">
        <v>11</v>
      </c>
      <c r="AMJ5"/>
    </row>
    <row r="6" spans="1:1024" s="32" customFormat="1" ht="58.9" customHeight="1">
      <c r="A6" s="105">
        <v>1</v>
      </c>
      <c r="B6" s="56" t="s">
        <v>1937</v>
      </c>
      <c r="C6" s="56" t="s">
        <v>1938</v>
      </c>
      <c r="D6" s="477">
        <v>65</v>
      </c>
      <c r="E6" s="581"/>
      <c r="F6" s="160"/>
      <c r="G6" s="101"/>
      <c r="H6" s="101"/>
      <c r="I6" s="108"/>
      <c r="J6" s="228"/>
      <c r="AMJ6"/>
    </row>
    <row r="7" spans="1:1024" s="32" customFormat="1" ht="62.85" customHeight="1">
      <c r="A7" s="105">
        <v>2</v>
      </c>
      <c r="B7" s="56" t="s">
        <v>1939</v>
      </c>
      <c r="C7" s="56" t="s">
        <v>1938</v>
      </c>
      <c r="D7" s="477">
        <v>300</v>
      </c>
      <c r="E7" s="581"/>
      <c r="F7" s="160"/>
      <c r="G7" s="101"/>
      <c r="H7" s="101"/>
      <c r="I7" s="108"/>
      <c r="J7" s="228"/>
      <c r="AMJ7"/>
    </row>
    <row r="8" spans="1:1024" s="32" customFormat="1" ht="60.4" customHeight="1">
      <c r="A8" s="105">
        <v>3</v>
      </c>
      <c r="B8" s="56" t="s">
        <v>1940</v>
      </c>
      <c r="C8" s="56" t="s">
        <v>1938</v>
      </c>
      <c r="D8" s="477">
        <v>200</v>
      </c>
      <c r="E8" s="581"/>
      <c r="F8" s="160"/>
      <c r="G8" s="101"/>
      <c r="H8" s="101"/>
      <c r="I8" s="108"/>
      <c r="J8" s="228"/>
      <c r="AMJ8"/>
    </row>
    <row r="9" spans="1:1024" ht="19.5" customHeight="1">
      <c r="A9" s="302"/>
      <c r="B9" s="56" t="s">
        <v>936</v>
      </c>
      <c r="C9" s="302"/>
      <c r="D9" s="137"/>
      <c r="E9" s="302"/>
      <c r="F9" s="303"/>
      <c r="G9" s="302"/>
      <c r="H9" s="302"/>
      <c r="I9" s="582"/>
      <c r="J9" s="302"/>
    </row>
    <row r="12" spans="1:1024" s="259" customFormat="1">
      <c r="B12" s="259" t="s">
        <v>939</v>
      </c>
      <c r="E12" s="514"/>
      <c r="G12" s="514" t="s">
        <v>1100</v>
      </c>
      <c r="H12" s="514"/>
      <c r="J12" s="514"/>
      <c r="AMJ12"/>
    </row>
    <row r="13" spans="1:1024" s="259" customFormat="1">
      <c r="B13" s="259" t="s">
        <v>1101</v>
      </c>
      <c r="G13" s="259" t="s">
        <v>1851</v>
      </c>
      <c r="H13" s="259" t="s">
        <v>1102</v>
      </c>
      <c r="AMJ13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5"/>
  <sheetViews>
    <sheetView zoomScale="110" zoomScaleNormal="110" workbookViewId="0">
      <selection activeCell="E6" sqref="E6:I11"/>
    </sheetView>
  </sheetViews>
  <sheetFormatPr defaultColWidth="10.5703125" defaultRowHeight="15"/>
  <cols>
    <col min="1" max="1" width="3.7109375" style="6" customWidth="1"/>
    <col min="2" max="2" width="46.42578125" style="6" customWidth="1"/>
    <col min="3" max="3" width="13" style="6" customWidth="1"/>
    <col min="4" max="4" width="8.5703125" style="5" customWidth="1"/>
    <col min="5" max="5" width="12.28515625" style="6" customWidth="1"/>
    <col min="6" max="6" width="11.85546875" style="6" customWidth="1"/>
    <col min="7" max="7" width="7.28515625" style="6" customWidth="1"/>
    <col min="8" max="8" width="12" style="6" customWidth="1"/>
    <col min="9" max="9" width="11.42578125" style="6" customWidth="1"/>
    <col min="10" max="256" width="10.5703125" style="6"/>
    <col min="257" max="257" width="3.7109375" style="6" customWidth="1"/>
    <col min="258" max="258" width="46.42578125" style="6" customWidth="1"/>
    <col min="259" max="259" width="13" style="6" customWidth="1"/>
    <col min="260" max="260" width="8.5703125" style="6" customWidth="1"/>
    <col min="261" max="261" width="12.28515625" style="6" customWidth="1"/>
    <col min="262" max="262" width="11.85546875" style="6" customWidth="1"/>
    <col min="263" max="263" width="7.28515625" style="6" customWidth="1"/>
    <col min="264" max="264" width="12" style="6" customWidth="1"/>
    <col min="265" max="265" width="11.42578125" style="6" customWidth="1"/>
    <col min="266" max="512" width="10.5703125" style="6"/>
    <col min="513" max="513" width="3.7109375" style="6" customWidth="1"/>
    <col min="514" max="514" width="46.42578125" style="6" customWidth="1"/>
    <col min="515" max="515" width="13" style="6" customWidth="1"/>
    <col min="516" max="516" width="8.5703125" style="6" customWidth="1"/>
    <col min="517" max="517" width="12.28515625" style="6" customWidth="1"/>
    <col min="518" max="518" width="11.85546875" style="6" customWidth="1"/>
    <col min="519" max="519" width="7.28515625" style="6" customWidth="1"/>
    <col min="520" max="520" width="12" style="6" customWidth="1"/>
    <col min="521" max="521" width="11.42578125" style="6" customWidth="1"/>
    <col min="522" max="768" width="10.5703125" style="6"/>
    <col min="769" max="769" width="3.7109375" style="6" customWidth="1"/>
    <col min="770" max="770" width="46.42578125" style="6" customWidth="1"/>
    <col min="771" max="771" width="13" style="6" customWidth="1"/>
    <col min="772" max="772" width="8.5703125" style="6" customWidth="1"/>
    <col min="773" max="773" width="12.28515625" style="6" customWidth="1"/>
    <col min="774" max="774" width="11.85546875" style="6" customWidth="1"/>
    <col min="775" max="775" width="7.28515625" style="6" customWidth="1"/>
    <col min="776" max="776" width="12" style="6" customWidth="1"/>
    <col min="777" max="777" width="11.42578125" style="6" customWidth="1"/>
    <col min="778" max="1023" width="10.5703125" style="6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4" spans="1:1024">
      <c r="A4" s="21" t="s">
        <v>1941</v>
      </c>
    </row>
    <row r="5" spans="1:1024" s="32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368" t="s">
        <v>11</v>
      </c>
      <c r="AMJ5"/>
    </row>
    <row r="6" spans="1:1024" s="32" customFormat="1" ht="48" customHeight="1">
      <c r="A6" s="105">
        <v>1</v>
      </c>
      <c r="B6" s="583" t="s">
        <v>1942</v>
      </c>
      <c r="C6" s="323" t="s">
        <v>1943</v>
      </c>
      <c r="D6" s="387">
        <v>5</v>
      </c>
      <c r="E6" s="584"/>
      <c r="F6" s="551"/>
      <c r="G6" s="322"/>
      <c r="H6" s="585"/>
      <c r="I6" s="586"/>
      <c r="J6" s="587"/>
      <c r="AMJ6"/>
    </row>
    <row r="7" spans="1:1024" s="32" customFormat="1" ht="54" customHeight="1">
      <c r="A7" s="105">
        <v>2</v>
      </c>
      <c r="B7" s="588" t="s">
        <v>1944</v>
      </c>
      <c r="C7" s="417" t="s">
        <v>1945</v>
      </c>
      <c r="D7" s="387">
        <v>70</v>
      </c>
      <c r="E7" s="584"/>
      <c r="F7" s="551"/>
      <c r="G7" s="101"/>
      <c r="H7" s="585"/>
      <c r="I7" s="586"/>
      <c r="J7" s="587"/>
      <c r="AMJ7"/>
    </row>
    <row r="8" spans="1:1024" s="32" customFormat="1" ht="41.25" customHeight="1">
      <c r="A8" s="105">
        <v>3</v>
      </c>
      <c r="B8" s="588" t="s">
        <v>1946</v>
      </c>
      <c r="C8" s="323" t="s">
        <v>1947</v>
      </c>
      <c r="D8" s="387">
        <v>30</v>
      </c>
      <c r="E8" s="584"/>
      <c r="F8" s="551"/>
      <c r="G8" s="101"/>
      <c r="H8" s="585"/>
      <c r="I8" s="586"/>
      <c r="J8" s="587"/>
      <c r="AMJ8"/>
    </row>
    <row r="9" spans="1:1024" s="32" customFormat="1" ht="60" customHeight="1">
      <c r="A9" s="105">
        <v>4</v>
      </c>
      <c r="B9" s="588" t="s">
        <v>1948</v>
      </c>
      <c r="C9" s="323" t="s">
        <v>1949</v>
      </c>
      <c r="D9" s="387">
        <v>100</v>
      </c>
      <c r="E9" s="584"/>
      <c r="F9" s="551"/>
      <c r="G9" s="101"/>
      <c r="H9" s="585"/>
      <c r="I9" s="586"/>
      <c r="J9" s="587"/>
      <c r="AMJ9"/>
    </row>
    <row r="10" spans="1:1024" s="32" customFormat="1" ht="60" customHeight="1">
      <c r="A10" s="105">
        <v>5</v>
      </c>
      <c r="B10" s="588" t="s">
        <v>1950</v>
      </c>
      <c r="C10" s="323" t="s">
        <v>1951</v>
      </c>
      <c r="D10" s="387">
        <v>4</v>
      </c>
      <c r="E10" s="584"/>
      <c r="F10" s="551"/>
      <c r="G10" s="101"/>
      <c r="H10" s="585"/>
      <c r="I10" s="586"/>
      <c r="J10" s="587"/>
      <c r="AMJ10"/>
    </row>
    <row r="11" spans="1:1024" ht="20.25" customHeight="1">
      <c r="A11" s="302"/>
      <c r="B11" s="364" t="s">
        <v>936</v>
      </c>
      <c r="C11" s="364"/>
      <c r="D11" s="256"/>
      <c r="E11" s="589"/>
      <c r="F11" s="590"/>
      <c r="G11" s="589"/>
      <c r="H11" s="589"/>
      <c r="I11" s="591"/>
      <c r="J11" s="589"/>
    </row>
    <row r="13" spans="1:1024" ht="12" customHeight="1"/>
    <row r="14" spans="1:1024" s="259" customFormat="1">
      <c r="B14" s="259" t="s">
        <v>939</v>
      </c>
      <c r="E14" s="514"/>
      <c r="G14" s="514" t="s">
        <v>1100</v>
      </c>
      <c r="H14" s="514"/>
      <c r="J14" s="514"/>
      <c r="AMJ14"/>
    </row>
    <row r="15" spans="1:1024" s="259" customFormat="1">
      <c r="B15" s="259" t="s">
        <v>1101</v>
      </c>
      <c r="G15" s="259" t="s">
        <v>1851</v>
      </c>
      <c r="H15" s="259" t="s">
        <v>1102</v>
      </c>
      <c r="AMJ15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3"/>
  <sheetViews>
    <sheetView zoomScale="110" zoomScaleNormal="110" workbookViewId="0">
      <selection activeCell="E7" sqref="E7:I10"/>
    </sheetView>
  </sheetViews>
  <sheetFormatPr defaultColWidth="11.42578125" defaultRowHeight="15"/>
  <cols>
    <col min="1" max="1" width="4.42578125" style="6" customWidth="1"/>
    <col min="2" max="2" width="57.28515625" style="6" customWidth="1"/>
    <col min="3" max="5" width="11.42578125" style="6"/>
    <col min="6" max="6" width="11.7109375" style="6" customWidth="1"/>
    <col min="7" max="256" width="11.42578125" style="6"/>
    <col min="257" max="257" width="4.42578125" style="6" customWidth="1"/>
    <col min="258" max="258" width="57.28515625" style="6" customWidth="1"/>
    <col min="259" max="261" width="11.42578125" style="6"/>
    <col min="262" max="262" width="11.7109375" style="6" customWidth="1"/>
    <col min="263" max="512" width="11.42578125" style="6"/>
    <col min="513" max="513" width="4.42578125" style="6" customWidth="1"/>
    <col min="514" max="514" width="57.28515625" style="6" customWidth="1"/>
    <col min="515" max="517" width="11.42578125" style="6"/>
    <col min="518" max="518" width="11.7109375" style="6" customWidth="1"/>
    <col min="519" max="768" width="11.42578125" style="6"/>
    <col min="769" max="769" width="4.42578125" style="6" customWidth="1"/>
    <col min="770" max="770" width="57.28515625" style="6" customWidth="1"/>
    <col min="771" max="773" width="11.42578125" style="6"/>
    <col min="774" max="774" width="11.7109375" style="6" customWidth="1"/>
    <col min="775" max="1024" width="11.42578125" style="6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s="1"/>
      <c r="B2" s="1"/>
      <c r="C2" s="4"/>
      <c r="D2" s="4"/>
      <c r="E2" s="4"/>
      <c r="F2" s="4"/>
      <c r="G2" s="4"/>
      <c r="H2" s="4"/>
      <c r="I2" s="12"/>
      <c r="J2" s="4"/>
      <c r="K2" s="5"/>
    </row>
    <row r="3" spans="1:1020">
      <c r="D3" s="5"/>
    </row>
    <row r="5" spans="1:1020">
      <c r="A5" s="705" t="s">
        <v>1952</v>
      </c>
      <c r="B5" s="705"/>
      <c r="C5" s="705"/>
      <c r="D5" s="705"/>
      <c r="E5" s="705"/>
      <c r="F5" s="705"/>
      <c r="G5" s="705"/>
      <c r="H5" s="705"/>
      <c r="I5" s="705"/>
      <c r="J5" s="705"/>
    </row>
    <row r="6" spans="1:1020" ht="38.25">
      <c r="A6" s="124" t="s">
        <v>2</v>
      </c>
      <c r="B6" s="124" t="s">
        <v>3</v>
      </c>
      <c r="C6" s="124" t="s">
        <v>4</v>
      </c>
      <c r="D6" s="124" t="s">
        <v>5</v>
      </c>
      <c r="E6" s="124" t="s">
        <v>6</v>
      </c>
      <c r="F6" s="124" t="s">
        <v>7</v>
      </c>
      <c r="G6" s="124" t="s">
        <v>8</v>
      </c>
      <c r="H6" s="124" t="s">
        <v>9</v>
      </c>
      <c r="I6" s="124" t="s">
        <v>10</v>
      </c>
      <c r="J6" s="124" t="s">
        <v>11</v>
      </c>
    </row>
    <row r="7" spans="1:1020" ht="115.5">
      <c r="A7" s="105">
        <v>1</v>
      </c>
      <c r="B7" s="56" t="s">
        <v>1953</v>
      </c>
      <c r="C7" s="56" t="s">
        <v>1954</v>
      </c>
      <c r="D7" s="477">
        <v>24</v>
      </c>
      <c r="E7" s="507"/>
      <c r="F7" s="138"/>
      <c r="G7" s="101"/>
      <c r="H7" s="138"/>
      <c r="I7" s="302"/>
      <c r="J7" s="301"/>
    </row>
    <row r="8" spans="1:1020" ht="115.5">
      <c r="A8" s="105">
        <v>2</v>
      </c>
      <c r="B8" s="56" t="s">
        <v>1953</v>
      </c>
      <c r="C8" s="56" t="s">
        <v>1955</v>
      </c>
      <c r="D8" s="477">
        <v>24</v>
      </c>
      <c r="E8" s="507"/>
      <c r="F8" s="138"/>
      <c r="G8" s="101"/>
      <c r="H8" s="138"/>
      <c r="I8" s="302"/>
      <c r="J8" s="301"/>
    </row>
    <row r="9" spans="1:1020">
      <c r="A9" s="105"/>
      <c r="B9" s="302" t="s">
        <v>936</v>
      </c>
      <c r="C9" s="302"/>
      <c r="D9" s="592"/>
      <c r="E9" s="507"/>
      <c r="F9" s="138"/>
      <c r="G9" s="101"/>
      <c r="H9" s="138"/>
      <c r="I9" s="302"/>
      <c r="J9" s="301"/>
    </row>
    <row r="11" spans="1:1020" ht="12" customHeight="1">
      <c r="D11" s="5"/>
    </row>
    <row r="12" spans="1:1020" s="259" customFormat="1" ht="12.75">
      <c r="B12" s="259" t="s">
        <v>939</v>
      </c>
      <c r="E12" s="514"/>
      <c r="G12" s="514" t="s">
        <v>1100</v>
      </c>
      <c r="H12" s="514"/>
      <c r="J12" s="514"/>
    </row>
    <row r="13" spans="1:1020" s="259" customFormat="1" ht="12.75">
      <c r="B13" s="259" t="s">
        <v>1101</v>
      </c>
      <c r="G13" s="259" t="s">
        <v>1851</v>
      </c>
      <c r="H13" s="259" t="s">
        <v>1102</v>
      </c>
    </row>
  </sheetData>
  <mergeCells count="1">
    <mergeCell ref="A5:J5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2:AMI32"/>
  <sheetViews>
    <sheetView zoomScale="110" zoomScaleNormal="110" workbookViewId="0">
      <selection activeCell="E6" sqref="E6:I18"/>
    </sheetView>
  </sheetViews>
  <sheetFormatPr defaultColWidth="10.7109375" defaultRowHeight="15"/>
  <cols>
    <col min="1" max="1" width="4.140625" style="6" customWidth="1"/>
    <col min="2" max="2" width="55.140625" style="6" customWidth="1"/>
    <col min="3" max="3" width="10.7109375" style="6"/>
    <col min="4" max="4" width="9.42578125" style="6" customWidth="1"/>
    <col min="5" max="5" width="12.28515625" style="6" customWidth="1"/>
    <col min="6" max="6" width="12" style="6" customWidth="1"/>
    <col min="7" max="7" width="10.7109375" style="6"/>
    <col min="8" max="8" width="12.42578125" style="6" customWidth="1"/>
    <col min="9" max="9" width="14.5703125" style="6" customWidth="1"/>
    <col min="10" max="256" width="10.7109375" style="6"/>
    <col min="257" max="257" width="4.140625" style="6" customWidth="1"/>
    <col min="258" max="258" width="56.85546875" style="6" customWidth="1"/>
    <col min="259" max="259" width="10.7109375" style="6"/>
    <col min="260" max="260" width="9.42578125" style="6" customWidth="1"/>
    <col min="261" max="261" width="12.28515625" style="6" customWidth="1"/>
    <col min="262" max="262" width="12" style="6" customWidth="1"/>
    <col min="263" max="263" width="10.7109375" style="6"/>
    <col min="264" max="264" width="12.42578125" style="6" customWidth="1"/>
    <col min="265" max="265" width="12.140625" style="6" customWidth="1"/>
    <col min="266" max="512" width="10.7109375" style="6"/>
    <col min="513" max="513" width="4.140625" style="6" customWidth="1"/>
    <col min="514" max="514" width="56.85546875" style="6" customWidth="1"/>
    <col min="515" max="515" width="10.7109375" style="6"/>
    <col min="516" max="516" width="9.42578125" style="6" customWidth="1"/>
    <col min="517" max="517" width="12.28515625" style="6" customWidth="1"/>
    <col min="518" max="518" width="12" style="6" customWidth="1"/>
    <col min="519" max="519" width="10.7109375" style="6"/>
    <col min="520" max="520" width="12.42578125" style="6" customWidth="1"/>
    <col min="521" max="521" width="12.140625" style="6" customWidth="1"/>
    <col min="522" max="768" width="10.7109375" style="6"/>
    <col min="769" max="769" width="4.140625" style="6" customWidth="1"/>
    <col min="770" max="770" width="56.85546875" style="6" customWidth="1"/>
    <col min="771" max="771" width="10.7109375" style="6"/>
    <col min="772" max="772" width="9.42578125" style="6" customWidth="1"/>
    <col min="773" max="773" width="12.28515625" style="6" customWidth="1"/>
    <col min="774" max="774" width="12" style="6" customWidth="1"/>
    <col min="775" max="775" width="10.7109375" style="6"/>
    <col min="776" max="776" width="12.42578125" style="6" customWidth="1"/>
    <col min="777" max="777" width="12.140625" style="6" customWidth="1"/>
    <col min="778" max="1023" width="10.7109375" style="6"/>
    <col min="1024" max="1024" width="11.5703125" customWidth="1"/>
  </cols>
  <sheetData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4" spans="1:1020">
      <c r="A4" s="593" t="s">
        <v>1956</v>
      </c>
      <c r="B4" s="594"/>
      <c r="C4" s="594"/>
      <c r="D4" s="594"/>
      <c r="E4" s="594"/>
      <c r="F4" s="594"/>
      <c r="G4" s="594"/>
      <c r="H4" s="594"/>
      <c r="I4" s="594"/>
      <c r="J4" s="594"/>
    </row>
    <row r="5" spans="1:1020" ht="51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1957</v>
      </c>
    </row>
    <row r="6" spans="1:1020" ht="67.900000000000006" customHeight="1">
      <c r="A6" s="595">
        <v>1</v>
      </c>
      <c r="B6" s="596" t="s">
        <v>1958</v>
      </c>
      <c r="C6" s="597" t="s">
        <v>1959</v>
      </c>
      <c r="D6" s="598">
        <v>400</v>
      </c>
      <c r="E6" s="597"/>
      <c r="F6" s="599"/>
      <c r="G6" s="101"/>
      <c r="H6" s="597"/>
      <c r="I6" s="600"/>
      <c r="J6" s="597"/>
    </row>
    <row r="7" spans="1:1020" ht="82.7" customHeight="1">
      <c r="A7" s="595">
        <v>2</v>
      </c>
      <c r="B7" s="596" t="s">
        <v>1960</v>
      </c>
      <c r="C7" s="597" t="s">
        <v>1961</v>
      </c>
      <c r="D7" s="598">
        <v>5500</v>
      </c>
      <c r="E7" s="597"/>
      <c r="F7" s="599"/>
      <c r="G7" s="101"/>
      <c r="H7" s="597"/>
      <c r="I7" s="600"/>
      <c r="J7" s="597"/>
    </row>
    <row r="8" spans="1:1020" ht="68.45" customHeight="1">
      <c r="A8" s="595">
        <v>3</v>
      </c>
      <c r="B8" s="596" t="s">
        <v>1962</v>
      </c>
      <c r="C8" s="597" t="s">
        <v>1961</v>
      </c>
      <c r="D8" s="598">
        <v>5500</v>
      </c>
      <c r="E8" s="597"/>
      <c r="F8" s="599"/>
      <c r="G8" s="101"/>
      <c r="H8" s="597"/>
      <c r="I8" s="600"/>
      <c r="J8" s="597"/>
    </row>
    <row r="9" spans="1:1020" ht="38.25">
      <c r="A9" s="595">
        <v>4</v>
      </c>
      <c r="B9" s="596" t="s">
        <v>1963</v>
      </c>
      <c r="C9" s="597" t="s">
        <v>1961</v>
      </c>
      <c r="D9" s="598">
        <v>500</v>
      </c>
      <c r="E9" s="597"/>
      <c r="F9" s="599"/>
      <c r="G9" s="101"/>
      <c r="H9" s="597"/>
      <c r="I9" s="600"/>
      <c r="J9" s="597"/>
    </row>
    <row r="10" spans="1:1020" ht="102">
      <c r="A10" s="595">
        <v>5</v>
      </c>
      <c r="B10" s="596" t="s">
        <v>1964</v>
      </c>
      <c r="C10" s="597" t="s">
        <v>1959</v>
      </c>
      <c r="D10" s="598">
        <v>50</v>
      </c>
      <c r="E10" s="597"/>
      <c r="F10" s="599"/>
      <c r="G10" s="101"/>
      <c r="H10" s="597"/>
      <c r="I10" s="600"/>
      <c r="J10" s="597"/>
    </row>
    <row r="11" spans="1:1020" ht="26.25">
      <c r="A11" s="595">
        <v>6</v>
      </c>
      <c r="B11" s="601" t="s">
        <v>1965</v>
      </c>
      <c r="C11" s="393"/>
      <c r="D11" s="602">
        <v>90</v>
      </c>
      <c r="E11" s="599"/>
      <c r="F11" s="599"/>
      <c r="G11" s="101"/>
      <c r="H11" s="603"/>
      <c r="I11" s="600"/>
      <c r="J11" s="390"/>
    </row>
    <row r="12" spans="1:1020" ht="39">
      <c r="A12" s="595">
        <v>7</v>
      </c>
      <c r="B12" s="601" t="s">
        <v>1966</v>
      </c>
      <c r="C12" s="393" t="s">
        <v>1967</v>
      </c>
      <c r="D12" s="604">
        <v>48</v>
      </c>
      <c r="E12" s="390"/>
      <c r="F12" s="599"/>
      <c r="G12" s="101"/>
      <c r="H12" s="390"/>
      <c r="I12" s="600"/>
      <c r="J12" s="390"/>
    </row>
    <row r="13" spans="1:1020" ht="267.95" customHeight="1">
      <c r="A13" s="595">
        <v>8</v>
      </c>
      <c r="B13" s="601" t="s">
        <v>1968</v>
      </c>
      <c r="C13" s="393" t="s">
        <v>1967</v>
      </c>
      <c r="D13" s="604">
        <v>20</v>
      </c>
      <c r="E13" s="390"/>
      <c r="F13" s="599"/>
      <c r="G13" s="101"/>
      <c r="H13" s="390"/>
      <c r="I13" s="600"/>
      <c r="J13" s="390"/>
    </row>
    <row r="14" spans="1:1020">
      <c r="A14" s="595">
        <v>9</v>
      </c>
      <c r="B14" s="601" t="s">
        <v>1969</v>
      </c>
      <c r="C14" s="393" t="s">
        <v>1967</v>
      </c>
      <c r="D14" s="604">
        <v>9</v>
      </c>
      <c r="E14" s="390"/>
      <c r="F14" s="599"/>
      <c r="G14" s="101"/>
      <c r="H14" s="390"/>
      <c r="I14" s="600"/>
      <c r="J14" s="390"/>
    </row>
    <row r="15" spans="1:1020" ht="31.5">
      <c r="A15" s="595">
        <v>10</v>
      </c>
      <c r="B15" s="605" t="s">
        <v>1970</v>
      </c>
      <c r="C15" s="597" t="s">
        <v>1971</v>
      </c>
      <c r="D15" s="598">
        <v>24</v>
      </c>
      <c r="E15" s="597"/>
      <c r="F15" s="599"/>
      <c r="G15" s="101"/>
      <c r="H15" s="597"/>
      <c r="I15" s="600"/>
      <c r="J15" s="597"/>
    </row>
    <row r="16" spans="1:1020" ht="27" thickBot="1">
      <c r="A16" s="595">
        <v>11</v>
      </c>
      <c r="B16" s="605" t="s">
        <v>1972</v>
      </c>
      <c r="C16" s="597" t="s">
        <v>1971</v>
      </c>
      <c r="D16" s="598">
        <v>24</v>
      </c>
      <c r="E16" s="597"/>
      <c r="F16" s="599"/>
      <c r="G16" s="101"/>
      <c r="H16" s="597"/>
      <c r="I16" s="600"/>
      <c r="J16" s="597"/>
    </row>
    <row r="17" spans="1:1023" s="658" customFormat="1" ht="15.75" thickBot="1">
      <c r="A17" s="671">
        <v>12</v>
      </c>
      <c r="B17" s="672" t="s">
        <v>2112</v>
      </c>
      <c r="C17" s="673" t="s">
        <v>1971</v>
      </c>
      <c r="D17" s="674">
        <v>24</v>
      </c>
      <c r="E17" s="673"/>
      <c r="F17" s="676"/>
      <c r="G17" s="675"/>
      <c r="H17" s="673"/>
      <c r="I17" s="600"/>
      <c r="J17" s="673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  <c r="NI17" s="6"/>
      <c r="NJ17" s="6"/>
      <c r="NK17" s="6"/>
      <c r="NL17" s="6"/>
      <c r="NM17" s="6"/>
      <c r="NN17" s="6"/>
      <c r="NO17" s="6"/>
      <c r="NP17" s="6"/>
      <c r="NQ17" s="6"/>
      <c r="NR17" s="6"/>
      <c r="NS17" s="6"/>
      <c r="NT17" s="6"/>
      <c r="NU17" s="6"/>
      <c r="NV17" s="6"/>
      <c r="NW17" s="6"/>
      <c r="NX17" s="6"/>
      <c r="NY17" s="6"/>
      <c r="NZ17" s="6"/>
      <c r="OA17" s="6"/>
      <c r="OB17" s="6"/>
      <c r="OC17" s="6"/>
      <c r="OD17" s="6"/>
      <c r="OE17" s="6"/>
      <c r="OF17" s="6"/>
      <c r="OG17" s="6"/>
      <c r="OH17" s="6"/>
      <c r="OI17" s="6"/>
      <c r="OJ17" s="6"/>
      <c r="OK17" s="6"/>
      <c r="OL17" s="6"/>
      <c r="OM17" s="6"/>
      <c r="ON17" s="6"/>
      <c r="OO17" s="6"/>
      <c r="OP17" s="6"/>
      <c r="OQ17" s="6"/>
      <c r="OR17" s="6"/>
      <c r="OS17" s="6"/>
      <c r="OT17" s="6"/>
      <c r="OU17" s="6"/>
      <c r="OV17" s="6"/>
      <c r="OW17" s="6"/>
      <c r="OX17" s="6"/>
      <c r="OY17" s="6"/>
      <c r="OZ17" s="6"/>
      <c r="PA17" s="6"/>
      <c r="PB17" s="6"/>
      <c r="PC17" s="6"/>
      <c r="PD17" s="6"/>
      <c r="PE17" s="6"/>
      <c r="PF17" s="6"/>
      <c r="PG17" s="6"/>
      <c r="PH17" s="6"/>
      <c r="PI17" s="6"/>
      <c r="PJ17" s="6"/>
      <c r="PK17" s="6"/>
      <c r="PL17" s="6"/>
      <c r="PM17" s="6"/>
      <c r="PN17" s="6"/>
      <c r="PO17" s="6"/>
      <c r="PP17" s="6"/>
      <c r="PQ17" s="6"/>
      <c r="PR17" s="6"/>
      <c r="PS17" s="6"/>
      <c r="PT17" s="6"/>
      <c r="PU17" s="6"/>
      <c r="PV17" s="6"/>
      <c r="PW17" s="6"/>
      <c r="PX17" s="6"/>
      <c r="PY17" s="6"/>
      <c r="PZ17" s="6"/>
      <c r="QA17" s="6"/>
      <c r="QB17" s="6"/>
      <c r="QC17" s="6"/>
      <c r="QD17" s="6"/>
      <c r="QE17" s="6"/>
      <c r="QF17" s="6"/>
      <c r="QG17" s="6"/>
      <c r="QH17" s="6"/>
      <c r="QI17" s="6"/>
      <c r="QJ17" s="6"/>
      <c r="QK17" s="6"/>
      <c r="QL17" s="6"/>
      <c r="QM17" s="6"/>
      <c r="QN17" s="6"/>
      <c r="QO17" s="6"/>
      <c r="QP17" s="6"/>
      <c r="QQ17" s="6"/>
      <c r="QR17" s="6"/>
      <c r="QS17" s="6"/>
      <c r="QT17" s="6"/>
      <c r="QU17" s="6"/>
      <c r="QV17" s="6"/>
      <c r="QW17" s="6"/>
      <c r="QX17" s="6"/>
      <c r="QY17" s="6"/>
      <c r="QZ17" s="6"/>
      <c r="RA17" s="6"/>
      <c r="RB17" s="6"/>
      <c r="RC17" s="6"/>
      <c r="RD17" s="6"/>
      <c r="RE17" s="6"/>
      <c r="RF17" s="6"/>
      <c r="RG17" s="6"/>
      <c r="RH17" s="6"/>
      <c r="RI17" s="6"/>
      <c r="RJ17" s="6"/>
      <c r="RK17" s="6"/>
      <c r="RL17" s="6"/>
      <c r="RM17" s="6"/>
      <c r="RN17" s="6"/>
      <c r="RO17" s="6"/>
      <c r="RP17" s="6"/>
      <c r="RQ17" s="6"/>
      <c r="RR17" s="6"/>
      <c r="RS17" s="6"/>
      <c r="RT17" s="6"/>
      <c r="RU17" s="6"/>
      <c r="RV17" s="6"/>
      <c r="RW17" s="6"/>
      <c r="RX17" s="6"/>
      <c r="RY17" s="6"/>
      <c r="RZ17" s="6"/>
      <c r="SA17" s="6"/>
      <c r="SB17" s="6"/>
      <c r="SC17" s="6"/>
      <c r="SD17" s="6"/>
      <c r="SE17" s="6"/>
      <c r="SF17" s="6"/>
      <c r="SG17" s="6"/>
      <c r="SH17" s="6"/>
      <c r="SI17" s="6"/>
      <c r="SJ17" s="6"/>
      <c r="SK17" s="6"/>
      <c r="SL17" s="6"/>
      <c r="SM17" s="6"/>
      <c r="SN17" s="6"/>
      <c r="SO17" s="6"/>
      <c r="SP17" s="6"/>
      <c r="SQ17" s="6"/>
      <c r="SR17" s="6"/>
      <c r="SS17" s="6"/>
      <c r="ST17" s="6"/>
      <c r="SU17" s="6"/>
      <c r="SV17" s="6"/>
      <c r="SW17" s="6"/>
      <c r="SX17" s="6"/>
      <c r="SY17" s="6"/>
      <c r="SZ17" s="6"/>
      <c r="TA17" s="6"/>
      <c r="TB17" s="6"/>
      <c r="TC17" s="6"/>
      <c r="TD17" s="6"/>
      <c r="TE17" s="6"/>
      <c r="TF17" s="6"/>
      <c r="TG17" s="6"/>
      <c r="TH17" s="6"/>
      <c r="TI17" s="6"/>
      <c r="TJ17" s="6"/>
      <c r="TK17" s="6"/>
      <c r="TL17" s="6"/>
      <c r="TM17" s="6"/>
      <c r="TN17" s="6"/>
      <c r="TO17" s="6"/>
      <c r="TP17" s="6"/>
      <c r="TQ17" s="6"/>
      <c r="TR17" s="6"/>
      <c r="TS17" s="6"/>
      <c r="TT17" s="6"/>
      <c r="TU17" s="6"/>
      <c r="TV17" s="6"/>
      <c r="TW17" s="6"/>
      <c r="TX17" s="6"/>
      <c r="TY17" s="6"/>
      <c r="TZ17" s="6"/>
      <c r="UA17" s="6"/>
      <c r="UB17" s="6"/>
      <c r="UC17" s="6"/>
      <c r="UD17" s="6"/>
      <c r="UE17" s="6"/>
      <c r="UF17" s="6"/>
      <c r="UG17" s="6"/>
      <c r="UH17" s="6"/>
      <c r="UI17" s="6"/>
      <c r="UJ17" s="6"/>
      <c r="UK17" s="6"/>
      <c r="UL17" s="6"/>
      <c r="UM17" s="6"/>
      <c r="UN17" s="6"/>
      <c r="UO17" s="6"/>
      <c r="UP17" s="6"/>
      <c r="UQ17" s="6"/>
      <c r="UR17" s="6"/>
      <c r="US17" s="6"/>
      <c r="UT17" s="6"/>
      <c r="UU17" s="6"/>
      <c r="UV17" s="6"/>
      <c r="UW17" s="6"/>
      <c r="UX17" s="6"/>
      <c r="UY17" s="6"/>
      <c r="UZ17" s="6"/>
      <c r="VA17" s="6"/>
      <c r="VB17" s="6"/>
      <c r="VC17" s="6"/>
      <c r="VD17" s="6"/>
      <c r="VE17" s="6"/>
      <c r="VF17" s="6"/>
      <c r="VG17" s="6"/>
      <c r="VH17" s="6"/>
      <c r="VI17" s="6"/>
      <c r="VJ17" s="6"/>
      <c r="VK17" s="6"/>
      <c r="VL17" s="6"/>
      <c r="VM17" s="6"/>
      <c r="VN17" s="6"/>
      <c r="VO17" s="6"/>
      <c r="VP17" s="6"/>
      <c r="VQ17" s="6"/>
      <c r="VR17" s="6"/>
      <c r="VS17" s="6"/>
      <c r="VT17" s="6"/>
      <c r="VU17" s="6"/>
      <c r="VV17" s="6"/>
      <c r="VW17" s="6"/>
      <c r="VX17" s="6"/>
      <c r="VY17" s="6"/>
      <c r="VZ17" s="6"/>
      <c r="WA17" s="6"/>
      <c r="WB17" s="6"/>
      <c r="WC17" s="6"/>
      <c r="WD17" s="6"/>
      <c r="WE17" s="6"/>
      <c r="WF17" s="6"/>
      <c r="WG17" s="6"/>
      <c r="WH17" s="6"/>
      <c r="WI17" s="6"/>
      <c r="WJ17" s="6"/>
      <c r="WK17" s="6"/>
      <c r="WL17" s="6"/>
      <c r="WM17" s="6"/>
      <c r="WN17" s="6"/>
      <c r="WO17" s="6"/>
      <c r="WP17" s="6"/>
      <c r="WQ17" s="6"/>
      <c r="WR17" s="6"/>
      <c r="WS17" s="6"/>
      <c r="WT17" s="6"/>
      <c r="WU17" s="6"/>
      <c r="WV17" s="6"/>
      <c r="WW17" s="6"/>
      <c r="WX17" s="6"/>
      <c r="WY17" s="6"/>
      <c r="WZ17" s="6"/>
      <c r="XA17" s="6"/>
      <c r="XB17" s="6"/>
      <c r="XC17" s="6"/>
      <c r="XD17" s="6"/>
      <c r="XE17" s="6"/>
      <c r="XF17" s="6"/>
      <c r="XG17" s="6"/>
      <c r="XH17" s="6"/>
      <c r="XI17" s="6"/>
      <c r="XJ17" s="6"/>
      <c r="XK17" s="6"/>
      <c r="XL17" s="6"/>
      <c r="XM17" s="6"/>
      <c r="XN17" s="6"/>
      <c r="XO17" s="6"/>
      <c r="XP17" s="6"/>
      <c r="XQ17" s="6"/>
      <c r="XR17" s="6"/>
      <c r="XS17" s="6"/>
      <c r="XT17" s="6"/>
      <c r="XU17" s="6"/>
      <c r="XV17" s="6"/>
      <c r="XW17" s="6"/>
      <c r="XX17" s="6"/>
      <c r="XY17" s="6"/>
      <c r="XZ17" s="6"/>
      <c r="YA17" s="6"/>
      <c r="YB17" s="6"/>
      <c r="YC17" s="6"/>
      <c r="YD17" s="6"/>
      <c r="YE17" s="6"/>
      <c r="YF17" s="6"/>
      <c r="YG17" s="6"/>
      <c r="YH17" s="6"/>
      <c r="YI17" s="6"/>
      <c r="YJ17" s="6"/>
      <c r="YK17" s="6"/>
      <c r="YL17" s="6"/>
      <c r="YM17" s="6"/>
      <c r="YN17" s="6"/>
      <c r="YO17" s="6"/>
      <c r="YP17" s="6"/>
      <c r="YQ17" s="6"/>
      <c r="YR17" s="6"/>
      <c r="YS17" s="6"/>
      <c r="YT17" s="6"/>
      <c r="YU17" s="6"/>
      <c r="YV17" s="6"/>
      <c r="YW17" s="6"/>
      <c r="YX17" s="6"/>
      <c r="YY17" s="6"/>
      <c r="YZ17" s="6"/>
      <c r="ZA17" s="6"/>
      <c r="ZB17" s="6"/>
      <c r="ZC17" s="6"/>
      <c r="ZD17" s="6"/>
      <c r="ZE17" s="6"/>
      <c r="ZF17" s="6"/>
      <c r="ZG17" s="6"/>
      <c r="ZH17" s="6"/>
      <c r="ZI17" s="6"/>
      <c r="ZJ17" s="6"/>
      <c r="ZK17" s="6"/>
      <c r="ZL17" s="6"/>
      <c r="ZM17" s="6"/>
      <c r="ZN17" s="6"/>
      <c r="ZO17" s="6"/>
      <c r="ZP17" s="6"/>
      <c r="ZQ17" s="6"/>
      <c r="ZR17" s="6"/>
      <c r="ZS17" s="6"/>
      <c r="ZT17" s="6"/>
      <c r="ZU17" s="6"/>
      <c r="ZV17" s="6"/>
      <c r="ZW17" s="6"/>
      <c r="ZX17" s="6"/>
      <c r="ZY17" s="6"/>
      <c r="ZZ17" s="6"/>
      <c r="AAA17" s="6"/>
      <c r="AAB17" s="6"/>
      <c r="AAC17" s="6"/>
      <c r="AAD17" s="6"/>
      <c r="AAE17" s="6"/>
      <c r="AAF17" s="6"/>
      <c r="AAG17" s="6"/>
      <c r="AAH17" s="6"/>
      <c r="AAI17" s="6"/>
      <c r="AAJ17" s="6"/>
      <c r="AAK17" s="6"/>
      <c r="AAL17" s="6"/>
      <c r="AAM17" s="6"/>
      <c r="AAN17" s="6"/>
      <c r="AAO17" s="6"/>
      <c r="AAP17" s="6"/>
      <c r="AAQ17" s="6"/>
      <c r="AAR17" s="6"/>
      <c r="AAS17" s="6"/>
      <c r="AAT17" s="6"/>
      <c r="AAU17" s="6"/>
      <c r="AAV17" s="6"/>
      <c r="AAW17" s="6"/>
      <c r="AAX17" s="6"/>
      <c r="AAY17" s="6"/>
      <c r="AAZ17" s="6"/>
      <c r="ABA17" s="6"/>
      <c r="ABB17" s="6"/>
      <c r="ABC17" s="6"/>
      <c r="ABD17" s="6"/>
      <c r="ABE17" s="6"/>
      <c r="ABF17" s="6"/>
      <c r="ABG17" s="6"/>
      <c r="ABH17" s="6"/>
      <c r="ABI17" s="6"/>
      <c r="ABJ17" s="6"/>
      <c r="ABK17" s="6"/>
      <c r="ABL17" s="6"/>
      <c r="ABM17" s="6"/>
      <c r="ABN17" s="6"/>
      <c r="ABO17" s="6"/>
      <c r="ABP17" s="6"/>
      <c r="ABQ17" s="6"/>
      <c r="ABR17" s="6"/>
      <c r="ABS17" s="6"/>
      <c r="ABT17" s="6"/>
      <c r="ABU17" s="6"/>
      <c r="ABV17" s="6"/>
      <c r="ABW17" s="6"/>
      <c r="ABX17" s="6"/>
      <c r="ABY17" s="6"/>
      <c r="ABZ17" s="6"/>
      <c r="ACA17" s="6"/>
      <c r="ACB17" s="6"/>
      <c r="ACC17" s="6"/>
      <c r="ACD17" s="6"/>
      <c r="ACE17" s="6"/>
      <c r="ACF17" s="6"/>
      <c r="ACG17" s="6"/>
      <c r="ACH17" s="6"/>
      <c r="ACI17" s="6"/>
      <c r="ACJ17" s="6"/>
      <c r="ACK17" s="6"/>
      <c r="ACL17" s="6"/>
      <c r="ACM17" s="6"/>
      <c r="ACN17" s="6"/>
      <c r="ACO17" s="6"/>
      <c r="ACP17" s="6"/>
      <c r="ACQ17" s="6"/>
      <c r="ACR17" s="6"/>
      <c r="ACS17" s="6"/>
      <c r="ACT17" s="6"/>
      <c r="ACU17" s="6"/>
      <c r="ACV17" s="6"/>
      <c r="ACW17" s="6"/>
      <c r="ACX17" s="6"/>
      <c r="ACY17" s="6"/>
      <c r="ACZ17" s="6"/>
      <c r="ADA17" s="6"/>
      <c r="ADB17" s="6"/>
      <c r="ADC17" s="6"/>
      <c r="ADD17" s="6"/>
      <c r="ADE17" s="6"/>
      <c r="ADF17" s="6"/>
      <c r="ADG17" s="6"/>
      <c r="ADH17" s="6"/>
      <c r="ADI17" s="6"/>
      <c r="ADJ17" s="6"/>
      <c r="ADK17" s="6"/>
      <c r="ADL17" s="6"/>
      <c r="ADM17" s="6"/>
      <c r="ADN17" s="6"/>
      <c r="ADO17" s="6"/>
      <c r="ADP17" s="6"/>
      <c r="ADQ17" s="6"/>
      <c r="ADR17" s="6"/>
      <c r="ADS17" s="6"/>
      <c r="ADT17" s="6"/>
      <c r="ADU17" s="6"/>
      <c r="ADV17" s="6"/>
      <c r="ADW17" s="6"/>
      <c r="ADX17" s="6"/>
      <c r="ADY17" s="6"/>
      <c r="ADZ17" s="6"/>
      <c r="AEA17" s="6"/>
      <c r="AEB17" s="6"/>
      <c r="AEC17" s="6"/>
      <c r="AED17" s="6"/>
      <c r="AEE17" s="6"/>
      <c r="AEF17" s="6"/>
      <c r="AEG17" s="6"/>
      <c r="AEH17" s="6"/>
      <c r="AEI17" s="6"/>
      <c r="AEJ17" s="6"/>
      <c r="AEK17" s="6"/>
      <c r="AEL17" s="6"/>
      <c r="AEM17" s="6"/>
      <c r="AEN17" s="6"/>
      <c r="AEO17" s="6"/>
      <c r="AEP17" s="6"/>
      <c r="AEQ17" s="6"/>
      <c r="AER17" s="6"/>
      <c r="AES17" s="6"/>
      <c r="AET17" s="6"/>
      <c r="AEU17" s="6"/>
      <c r="AEV17" s="6"/>
      <c r="AEW17" s="6"/>
      <c r="AEX17" s="6"/>
      <c r="AEY17" s="6"/>
      <c r="AEZ17" s="6"/>
      <c r="AFA17" s="6"/>
      <c r="AFB17" s="6"/>
      <c r="AFC17" s="6"/>
      <c r="AFD17" s="6"/>
      <c r="AFE17" s="6"/>
      <c r="AFF17" s="6"/>
      <c r="AFG17" s="6"/>
      <c r="AFH17" s="6"/>
      <c r="AFI17" s="6"/>
      <c r="AFJ17" s="6"/>
      <c r="AFK17" s="6"/>
      <c r="AFL17" s="6"/>
      <c r="AFM17" s="6"/>
      <c r="AFN17" s="6"/>
      <c r="AFO17" s="6"/>
      <c r="AFP17" s="6"/>
      <c r="AFQ17" s="6"/>
      <c r="AFR17" s="6"/>
      <c r="AFS17" s="6"/>
      <c r="AFT17" s="6"/>
      <c r="AFU17" s="6"/>
      <c r="AFV17" s="6"/>
      <c r="AFW17" s="6"/>
      <c r="AFX17" s="6"/>
      <c r="AFY17" s="6"/>
      <c r="AFZ17" s="6"/>
      <c r="AGA17" s="6"/>
      <c r="AGB17" s="6"/>
      <c r="AGC17" s="6"/>
      <c r="AGD17" s="6"/>
      <c r="AGE17" s="6"/>
      <c r="AGF17" s="6"/>
      <c r="AGG17" s="6"/>
      <c r="AGH17" s="6"/>
      <c r="AGI17" s="6"/>
      <c r="AGJ17" s="6"/>
      <c r="AGK17" s="6"/>
      <c r="AGL17" s="6"/>
      <c r="AGM17" s="6"/>
      <c r="AGN17" s="6"/>
      <c r="AGO17" s="6"/>
      <c r="AGP17" s="6"/>
      <c r="AGQ17" s="6"/>
      <c r="AGR17" s="6"/>
      <c r="AGS17" s="6"/>
      <c r="AGT17" s="6"/>
      <c r="AGU17" s="6"/>
      <c r="AGV17" s="6"/>
      <c r="AGW17" s="6"/>
      <c r="AGX17" s="6"/>
      <c r="AGY17" s="6"/>
      <c r="AGZ17" s="6"/>
      <c r="AHA17" s="6"/>
      <c r="AHB17" s="6"/>
      <c r="AHC17" s="6"/>
      <c r="AHD17" s="6"/>
      <c r="AHE17" s="6"/>
      <c r="AHF17" s="6"/>
      <c r="AHG17" s="6"/>
      <c r="AHH17" s="6"/>
      <c r="AHI17" s="6"/>
      <c r="AHJ17" s="6"/>
      <c r="AHK17" s="6"/>
      <c r="AHL17" s="6"/>
      <c r="AHM17" s="6"/>
      <c r="AHN17" s="6"/>
      <c r="AHO17" s="6"/>
      <c r="AHP17" s="6"/>
      <c r="AHQ17" s="6"/>
      <c r="AHR17" s="6"/>
      <c r="AHS17" s="6"/>
      <c r="AHT17" s="6"/>
      <c r="AHU17" s="6"/>
      <c r="AHV17" s="6"/>
      <c r="AHW17" s="6"/>
      <c r="AHX17" s="6"/>
      <c r="AHY17" s="6"/>
      <c r="AHZ17" s="6"/>
      <c r="AIA17" s="6"/>
      <c r="AIB17" s="6"/>
      <c r="AIC17" s="6"/>
      <c r="AID17" s="6"/>
      <c r="AIE17" s="6"/>
      <c r="AIF17" s="6"/>
      <c r="AIG17" s="6"/>
      <c r="AIH17" s="6"/>
      <c r="AII17" s="6"/>
      <c r="AIJ17" s="6"/>
      <c r="AIK17" s="6"/>
      <c r="AIL17" s="6"/>
      <c r="AIM17" s="6"/>
      <c r="AIN17" s="6"/>
      <c r="AIO17" s="6"/>
      <c r="AIP17" s="6"/>
      <c r="AIQ17" s="6"/>
      <c r="AIR17" s="6"/>
      <c r="AIS17" s="6"/>
      <c r="AIT17" s="6"/>
      <c r="AIU17" s="6"/>
      <c r="AIV17" s="6"/>
      <c r="AIW17" s="6"/>
      <c r="AIX17" s="6"/>
      <c r="AIY17" s="6"/>
      <c r="AIZ17" s="6"/>
      <c r="AJA17" s="6"/>
      <c r="AJB17" s="6"/>
      <c r="AJC17" s="6"/>
      <c r="AJD17" s="6"/>
      <c r="AJE17" s="6"/>
      <c r="AJF17" s="6"/>
      <c r="AJG17" s="6"/>
      <c r="AJH17" s="6"/>
      <c r="AJI17" s="6"/>
      <c r="AJJ17" s="6"/>
      <c r="AJK17" s="6"/>
      <c r="AJL17" s="6"/>
      <c r="AJM17" s="6"/>
      <c r="AJN17" s="6"/>
      <c r="AJO17" s="6"/>
      <c r="AJP17" s="6"/>
      <c r="AJQ17" s="6"/>
      <c r="AJR17" s="6"/>
      <c r="AJS17" s="6"/>
      <c r="AJT17" s="6"/>
      <c r="AJU17" s="6"/>
      <c r="AJV17" s="6"/>
      <c r="AJW17" s="6"/>
      <c r="AJX17" s="6"/>
      <c r="AJY17" s="6"/>
      <c r="AJZ17" s="6"/>
      <c r="AKA17" s="6"/>
      <c r="AKB17" s="6"/>
      <c r="AKC17" s="6"/>
      <c r="AKD17" s="6"/>
      <c r="AKE17" s="6"/>
      <c r="AKF17" s="6"/>
      <c r="AKG17" s="6"/>
      <c r="AKH17" s="6"/>
      <c r="AKI17" s="6"/>
      <c r="AKJ17" s="6"/>
      <c r="AKK17" s="6"/>
      <c r="AKL17" s="6"/>
      <c r="AKM17" s="6"/>
      <c r="AKN17" s="6"/>
      <c r="AKO17" s="6"/>
      <c r="AKP17" s="6"/>
      <c r="AKQ17" s="6"/>
      <c r="AKR17" s="6"/>
      <c r="AKS17" s="6"/>
      <c r="AKT17" s="6"/>
      <c r="AKU17" s="6"/>
      <c r="AKV17" s="6"/>
      <c r="AKW17" s="6"/>
      <c r="AKX17" s="6"/>
      <c r="AKY17" s="6"/>
      <c r="AKZ17" s="6"/>
      <c r="ALA17" s="6"/>
      <c r="ALB17" s="6"/>
      <c r="ALC17" s="6"/>
      <c r="ALD17" s="6"/>
      <c r="ALE17" s="6"/>
      <c r="ALF17" s="6"/>
      <c r="ALG17" s="6"/>
      <c r="ALH17" s="6"/>
      <c r="ALI17" s="6"/>
      <c r="ALJ17" s="6"/>
      <c r="ALK17" s="6"/>
      <c r="ALL17" s="6"/>
      <c r="ALM17" s="6"/>
      <c r="ALN17" s="6"/>
      <c r="ALO17" s="6"/>
      <c r="ALP17" s="6"/>
      <c r="ALQ17" s="6"/>
      <c r="ALR17" s="6"/>
      <c r="ALS17" s="6"/>
      <c r="ALT17" s="6"/>
      <c r="ALU17" s="6"/>
      <c r="ALV17" s="6"/>
      <c r="ALW17" s="6"/>
      <c r="ALX17" s="6"/>
      <c r="ALY17" s="6"/>
      <c r="ALZ17" s="6"/>
      <c r="AMA17" s="6"/>
      <c r="AMB17" s="6"/>
      <c r="AMC17" s="6"/>
      <c r="AMD17" s="6"/>
      <c r="AME17" s="6"/>
      <c r="AMF17" s="6"/>
      <c r="AMG17" s="6"/>
      <c r="AMH17" s="6"/>
      <c r="AMI17" s="6"/>
    </row>
    <row r="18" spans="1:1023">
      <c r="A18" s="606"/>
      <c r="B18" s="607" t="s">
        <v>1470</v>
      </c>
      <c r="C18" s="390"/>
      <c r="D18" s="390"/>
      <c r="E18" s="390"/>
      <c r="F18" s="608"/>
      <c r="G18" s="390"/>
      <c r="H18" s="390"/>
      <c r="I18" s="609"/>
      <c r="J18" s="390"/>
    </row>
    <row r="19" spans="1:1023">
      <c r="A19"/>
      <c r="B19"/>
      <c r="C19"/>
      <c r="D19"/>
      <c r="E19"/>
      <c r="F19"/>
      <c r="G19"/>
      <c r="H19"/>
      <c r="I19"/>
      <c r="J19"/>
    </row>
    <row r="20" spans="1:1023">
      <c r="A20" s="610"/>
      <c r="B20" s="610"/>
      <c r="C20" s="610"/>
      <c r="D20" s="610"/>
      <c r="E20" s="610"/>
      <c r="F20" s="611"/>
      <c r="G20" s="612"/>
      <c r="H20" s="612"/>
      <c r="I20" s="613"/>
      <c r="J20" s="612"/>
    </row>
    <row r="21" spans="1:1023">
      <c r="A21" s="614" t="s">
        <v>1973</v>
      </c>
      <c r="B21"/>
      <c r="C21"/>
      <c r="D21"/>
      <c r="E21"/>
      <c r="F21"/>
      <c r="G21"/>
      <c r="H21"/>
      <c r="I21"/>
      <c r="J21"/>
    </row>
    <row r="22" spans="1:1023">
      <c r="A22" s="614" t="s">
        <v>1974</v>
      </c>
      <c r="B22"/>
      <c r="C22"/>
      <c r="D22"/>
      <c r="E22"/>
      <c r="F22"/>
      <c r="G22"/>
      <c r="H22"/>
      <c r="I22"/>
      <c r="J22"/>
    </row>
    <row r="23" spans="1:1023">
      <c r="A23" s="614" t="s">
        <v>1975</v>
      </c>
      <c r="B23"/>
      <c r="C23"/>
      <c r="D23"/>
      <c r="E23"/>
      <c r="F23"/>
      <c r="G23"/>
      <c r="H23"/>
      <c r="I23"/>
      <c r="J23"/>
    </row>
    <row r="24" spans="1:1023">
      <c r="A24" t="s">
        <v>1976</v>
      </c>
      <c r="B24"/>
      <c r="C24"/>
      <c r="D24"/>
      <c r="E24"/>
      <c r="F24"/>
      <c r="G24"/>
      <c r="H24"/>
      <c r="I24"/>
      <c r="J24"/>
    </row>
    <row r="25" spans="1:1023">
      <c r="A25" t="s">
        <v>1977</v>
      </c>
      <c r="B25"/>
      <c r="C25"/>
      <c r="D25"/>
      <c r="E25"/>
      <c r="F25"/>
      <c r="G25"/>
      <c r="H25"/>
      <c r="I25"/>
      <c r="J25"/>
    </row>
    <row r="26" spans="1:1023">
      <c r="A26" t="s">
        <v>1978</v>
      </c>
      <c r="B26"/>
      <c r="C26"/>
      <c r="D26"/>
      <c r="E26"/>
      <c r="F26"/>
      <c r="G26"/>
      <c r="H26"/>
      <c r="I26"/>
      <c r="J26"/>
    </row>
    <row r="27" spans="1:1023">
      <c r="A27"/>
      <c r="B27"/>
      <c r="C27"/>
      <c r="D27"/>
      <c r="E27"/>
      <c r="F27"/>
      <c r="G27"/>
      <c r="H27"/>
      <c r="I27"/>
      <c r="J27"/>
    </row>
    <row r="28" spans="1:1023">
      <c r="A28"/>
      <c r="B28"/>
      <c r="C28"/>
      <c r="D28"/>
      <c r="E28"/>
      <c r="F28"/>
      <c r="G28"/>
      <c r="H28"/>
      <c r="I28"/>
      <c r="J28"/>
    </row>
    <row r="29" spans="1:1023">
      <c r="A29"/>
      <c r="B29"/>
      <c r="C29"/>
      <c r="D29"/>
      <c r="E29"/>
      <c r="F29"/>
      <c r="G29"/>
      <c r="H29"/>
      <c r="I29"/>
      <c r="J29"/>
    </row>
    <row r="30" spans="1:1023">
      <c r="A30"/>
      <c r="B30" t="s">
        <v>1878</v>
      </c>
      <c r="C30"/>
      <c r="D30"/>
      <c r="E30"/>
      <c r="F30"/>
      <c r="G30"/>
      <c r="H30"/>
      <c r="I30"/>
      <c r="J30"/>
    </row>
    <row r="31" spans="1:1023">
      <c r="A31"/>
      <c r="B31" t="s">
        <v>1879</v>
      </c>
      <c r="C31"/>
      <c r="D31"/>
      <c r="E31"/>
      <c r="F31"/>
      <c r="G31"/>
      <c r="H31"/>
      <c r="I31"/>
      <c r="J31"/>
    </row>
    <row r="32" spans="1:1023">
      <c r="A32"/>
      <c r="B32" t="s">
        <v>1880</v>
      </c>
      <c r="C32"/>
      <c r="D32"/>
      <c r="E32"/>
      <c r="F32"/>
      <c r="G32"/>
      <c r="H32"/>
      <c r="I32"/>
      <c r="J32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3:AMJ27"/>
  <sheetViews>
    <sheetView zoomScale="110" zoomScaleNormal="110" workbookViewId="0">
      <selection activeCell="E7" sqref="E7:J21"/>
    </sheetView>
  </sheetViews>
  <sheetFormatPr defaultColWidth="11.42578125" defaultRowHeight="15"/>
  <cols>
    <col min="1" max="1" width="4.28515625" style="6" customWidth="1"/>
    <col min="2" max="2" width="58.7109375" style="6" customWidth="1"/>
    <col min="3" max="5" width="11.42578125" style="6"/>
    <col min="6" max="6" width="11.7109375" style="6" customWidth="1"/>
    <col min="7" max="8" width="11.42578125" style="6"/>
    <col min="9" max="9" width="11.7109375" style="6" customWidth="1"/>
    <col min="10" max="256" width="11.42578125" style="6"/>
    <col min="257" max="257" width="4.28515625" style="6" customWidth="1"/>
    <col min="258" max="258" width="58.7109375" style="6" customWidth="1"/>
    <col min="259" max="261" width="11.42578125" style="6"/>
    <col min="262" max="262" width="11.7109375" style="6" customWidth="1"/>
    <col min="263" max="264" width="11.42578125" style="6"/>
    <col min="265" max="265" width="11.7109375" style="6" customWidth="1"/>
    <col min="266" max="512" width="11.42578125" style="6"/>
    <col min="513" max="513" width="4.28515625" style="6" customWidth="1"/>
    <col min="514" max="514" width="58.7109375" style="6" customWidth="1"/>
    <col min="515" max="517" width="11.42578125" style="6"/>
    <col min="518" max="518" width="11.7109375" style="6" customWidth="1"/>
    <col min="519" max="520" width="11.42578125" style="6"/>
    <col min="521" max="521" width="11.7109375" style="6" customWidth="1"/>
    <col min="522" max="768" width="11.42578125" style="6"/>
    <col min="769" max="769" width="4.28515625" style="6" customWidth="1"/>
    <col min="770" max="770" width="58.7109375" style="6" customWidth="1"/>
    <col min="771" max="773" width="11.42578125" style="6"/>
    <col min="774" max="774" width="11.7109375" style="6" customWidth="1"/>
    <col min="775" max="776" width="11.42578125" style="6"/>
    <col min="777" max="777" width="11.7109375" style="6" customWidth="1"/>
    <col min="778" max="1023" width="11.42578125" style="6"/>
    <col min="1024" max="1024" width="11.5703125" customWidth="1"/>
  </cols>
  <sheetData>
    <row r="3" spans="1:1024" s="658" customFormat="1" ht="12.75" customHeight="1">
      <c r="A3" s="1" t="s">
        <v>0</v>
      </c>
      <c r="B3" s="7"/>
      <c r="C3" s="8"/>
      <c r="D3" s="9"/>
      <c r="E3" s="8"/>
      <c r="F3" s="8"/>
      <c r="G3" s="1" t="s">
        <v>2114</v>
      </c>
      <c r="H3" s="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  <c r="ABS3" s="6"/>
      <c r="ABT3" s="6"/>
      <c r="ABU3" s="6"/>
      <c r="ABV3" s="6"/>
      <c r="ABW3" s="6"/>
      <c r="ABX3" s="6"/>
      <c r="ABY3" s="6"/>
      <c r="ABZ3" s="6"/>
      <c r="ACA3" s="6"/>
      <c r="ACB3" s="6"/>
      <c r="ACC3" s="6"/>
      <c r="ACD3" s="6"/>
      <c r="ACE3" s="6"/>
      <c r="ACF3" s="6"/>
      <c r="ACG3" s="6"/>
      <c r="ACH3" s="6"/>
      <c r="ACI3" s="6"/>
      <c r="ACJ3" s="6"/>
      <c r="ACK3" s="6"/>
      <c r="ACL3" s="6"/>
      <c r="ACM3" s="6"/>
      <c r="ACN3" s="6"/>
      <c r="ACO3" s="6"/>
      <c r="ACP3" s="6"/>
      <c r="ACQ3" s="6"/>
      <c r="ACR3" s="6"/>
      <c r="ACS3" s="6"/>
      <c r="ACT3" s="6"/>
      <c r="ACU3" s="6"/>
      <c r="ACV3" s="6"/>
      <c r="ACW3" s="6"/>
      <c r="ACX3" s="6"/>
      <c r="ACY3" s="6"/>
      <c r="ACZ3" s="6"/>
      <c r="ADA3" s="6"/>
      <c r="ADB3" s="6"/>
      <c r="ADC3" s="6"/>
      <c r="ADD3" s="6"/>
      <c r="ADE3" s="6"/>
      <c r="ADF3" s="6"/>
      <c r="ADG3" s="6"/>
      <c r="ADH3" s="6"/>
      <c r="ADI3" s="6"/>
      <c r="ADJ3" s="6"/>
      <c r="ADK3" s="6"/>
      <c r="ADL3" s="6"/>
      <c r="ADM3" s="6"/>
      <c r="ADN3" s="6"/>
      <c r="ADO3" s="6"/>
      <c r="ADP3" s="6"/>
      <c r="ADQ3" s="6"/>
      <c r="ADR3" s="6"/>
      <c r="ADS3" s="6"/>
      <c r="ADT3" s="6"/>
      <c r="ADU3" s="6"/>
      <c r="ADV3" s="6"/>
      <c r="ADW3" s="6"/>
      <c r="ADX3" s="6"/>
      <c r="ADY3" s="6"/>
      <c r="ADZ3" s="6"/>
      <c r="AEA3" s="6"/>
      <c r="AEB3" s="6"/>
      <c r="AEC3" s="6"/>
      <c r="AED3" s="6"/>
      <c r="AEE3" s="6"/>
      <c r="AEF3" s="6"/>
      <c r="AEG3" s="6"/>
      <c r="AEH3" s="6"/>
      <c r="AEI3" s="6"/>
      <c r="AEJ3" s="6"/>
      <c r="AEK3" s="6"/>
      <c r="AEL3" s="6"/>
      <c r="AEM3" s="6"/>
      <c r="AEN3" s="6"/>
      <c r="AEO3" s="6"/>
      <c r="AEP3" s="6"/>
      <c r="AEQ3" s="6"/>
      <c r="AER3" s="6"/>
      <c r="AES3" s="6"/>
      <c r="AET3" s="6"/>
      <c r="AEU3" s="6"/>
      <c r="AEV3" s="6"/>
      <c r="AEW3" s="6"/>
      <c r="AEX3" s="6"/>
      <c r="AEY3" s="6"/>
      <c r="AEZ3" s="6"/>
      <c r="AFA3" s="6"/>
      <c r="AFB3" s="6"/>
      <c r="AFC3" s="6"/>
      <c r="AFD3" s="6"/>
      <c r="AFE3" s="6"/>
      <c r="AFF3" s="6"/>
      <c r="AFG3" s="6"/>
      <c r="AFH3" s="6"/>
      <c r="AFI3" s="6"/>
      <c r="AFJ3" s="6"/>
      <c r="AFK3" s="6"/>
      <c r="AFL3" s="6"/>
      <c r="AFM3" s="6"/>
      <c r="AFN3" s="6"/>
      <c r="AFO3" s="6"/>
      <c r="AFP3" s="6"/>
      <c r="AFQ3" s="6"/>
      <c r="AFR3" s="6"/>
      <c r="AFS3" s="6"/>
      <c r="AFT3" s="6"/>
      <c r="AFU3" s="6"/>
      <c r="AFV3" s="6"/>
      <c r="AFW3" s="6"/>
      <c r="AFX3" s="6"/>
      <c r="AFY3" s="6"/>
      <c r="AFZ3" s="6"/>
      <c r="AGA3" s="6"/>
      <c r="AGB3" s="6"/>
      <c r="AGC3" s="6"/>
      <c r="AGD3" s="6"/>
      <c r="AGE3" s="6"/>
      <c r="AGF3" s="6"/>
      <c r="AGG3" s="6"/>
      <c r="AGH3" s="6"/>
      <c r="AGI3" s="6"/>
      <c r="AGJ3" s="6"/>
      <c r="AGK3" s="6"/>
      <c r="AGL3" s="6"/>
      <c r="AGM3" s="6"/>
      <c r="AGN3" s="6"/>
      <c r="AGO3" s="6"/>
      <c r="AGP3" s="6"/>
      <c r="AGQ3" s="6"/>
      <c r="AGR3" s="6"/>
      <c r="AGS3" s="6"/>
      <c r="AGT3" s="6"/>
      <c r="AGU3" s="6"/>
      <c r="AGV3" s="6"/>
      <c r="AGW3" s="6"/>
      <c r="AGX3" s="6"/>
      <c r="AGY3" s="6"/>
      <c r="AGZ3" s="6"/>
      <c r="AHA3" s="6"/>
      <c r="AHB3" s="6"/>
      <c r="AHC3" s="6"/>
      <c r="AHD3" s="6"/>
      <c r="AHE3" s="6"/>
      <c r="AHF3" s="6"/>
      <c r="AHG3" s="6"/>
      <c r="AHH3" s="6"/>
      <c r="AHI3" s="6"/>
      <c r="AHJ3" s="6"/>
      <c r="AHK3" s="6"/>
      <c r="AHL3" s="6"/>
      <c r="AHM3" s="6"/>
      <c r="AHN3" s="6"/>
      <c r="AHO3" s="6"/>
      <c r="AHP3" s="6"/>
      <c r="AHQ3" s="6"/>
      <c r="AHR3" s="6"/>
      <c r="AHS3" s="6"/>
      <c r="AHT3" s="6"/>
      <c r="AHU3" s="6"/>
      <c r="AHV3" s="6"/>
      <c r="AHW3" s="6"/>
      <c r="AHX3" s="6"/>
      <c r="AHY3" s="6"/>
      <c r="AHZ3" s="6"/>
      <c r="AIA3" s="6"/>
      <c r="AIB3" s="6"/>
      <c r="AIC3" s="6"/>
      <c r="AID3" s="6"/>
      <c r="AIE3" s="6"/>
      <c r="AIF3" s="6"/>
      <c r="AIG3" s="6"/>
      <c r="AIH3" s="6"/>
      <c r="AII3" s="6"/>
      <c r="AIJ3" s="6"/>
      <c r="AIK3" s="6"/>
      <c r="AIL3" s="6"/>
      <c r="AIM3" s="6"/>
      <c r="AIN3" s="6"/>
      <c r="AIO3" s="6"/>
      <c r="AIP3" s="6"/>
      <c r="AIQ3" s="6"/>
      <c r="AIR3" s="6"/>
      <c r="AIS3" s="6"/>
      <c r="AIT3" s="6"/>
      <c r="AIU3" s="6"/>
      <c r="AIV3" s="6"/>
      <c r="AIW3" s="6"/>
      <c r="AIX3" s="6"/>
      <c r="AIY3" s="6"/>
      <c r="AIZ3" s="6"/>
      <c r="AJA3" s="6"/>
      <c r="AJB3" s="6"/>
      <c r="AJC3" s="6"/>
      <c r="AJD3" s="6"/>
      <c r="AJE3" s="6"/>
      <c r="AJF3" s="6"/>
      <c r="AJG3" s="6"/>
      <c r="AJH3" s="6"/>
      <c r="AJI3" s="6"/>
      <c r="AJJ3" s="6"/>
      <c r="AJK3" s="6"/>
      <c r="AJL3" s="6"/>
      <c r="AJM3" s="6"/>
      <c r="AJN3" s="6"/>
      <c r="AJO3" s="6"/>
      <c r="AJP3" s="6"/>
      <c r="AJQ3" s="6"/>
      <c r="AJR3" s="6"/>
      <c r="AJS3" s="6"/>
      <c r="AJT3" s="6"/>
      <c r="AJU3" s="6"/>
      <c r="AJV3" s="6"/>
      <c r="AJW3" s="6"/>
      <c r="AJX3" s="6"/>
      <c r="AJY3" s="6"/>
      <c r="AJZ3" s="6"/>
      <c r="AKA3" s="6"/>
      <c r="AKB3" s="6"/>
      <c r="AKC3" s="6"/>
      <c r="AKD3" s="6"/>
      <c r="AKE3" s="6"/>
      <c r="AKF3" s="6"/>
      <c r="AKG3" s="6"/>
      <c r="AKH3" s="6"/>
      <c r="AKI3" s="6"/>
      <c r="AKJ3" s="6"/>
      <c r="AKK3" s="6"/>
      <c r="AKL3" s="6"/>
      <c r="AKM3" s="6"/>
      <c r="AKN3" s="6"/>
      <c r="AKO3" s="6"/>
      <c r="AKP3" s="6"/>
      <c r="AKQ3" s="6"/>
      <c r="AKR3" s="6"/>
      <c r="AKS3" s="6"/>
      <c r="AKT3" s="6"/>
      <c r="AKU3" s="6"/>
      <c r="AKV3" s="6"/>
      <c r="AKW3" s="6"/>
      <c r="AKX3" s="6"/>
      <c r="AKY3" s="6"/>
      <c r="AKZ3" s="6"/>
      <c r="ALA3" s="6"/>
      <c r="ALB3" s="6"/>
      <c r="ALC3" s="6"/>
      <c r="ALD3" s="6"/>
      <c r="ALE3" s="6"/>
      <c r="ALF3" s="6"/>
      <c r="ALG3" s="6"/>
      <c r="ALH3" s="6"/>
      <c r="ALI3" s="6"/>
      <c r="ALJ3" s="6"/>
      <c r="ALK3" s="6"/>
      <c r="ALL3" s="6"/>
      <c r="ALM3" s="6"/>
      <c r="ALN3" s="6"/>
      <c r="ALO3" s="6"/>
      <c r="ALP3" s="6"/>
      <c r="ALQ3" s="6"/>
      <c r="ALR3" s="6"/>
      <c r="ALS3" s="6"/>
      <c r="ALT3" s="6"/>
      <c r="ALU3" s="6"/>
      <c r="ALV3" s="6"/>
      <c r="ALW3" s="6"/>
      <c r="ALX3" s="6"/>
      <c r="ALY3" s="6"/>
      <c r="ALZ3" s="6"/>
      <c r="AMA3" s="6"/>
      <c r="AMB3" s="6"/>
      <c r="AMC3" s="6"/>
      <c r="AMD3" s="6"/>
      <c r="AME3" s="6"/>
      <c r="AMF3" s="6"/>
    </row>
    <row r="5" spans="1:1024" ht="15.75">
      <c r="A5" s="93" t="s">
        <v>1979</v>
      </c>
      <c r="B5" s="94"/>
      <c r="C5" s="94"/>
      <c r="D5" s="95"/>
      <c r="E5" s="94"/>
      <c r="F5" s="94"/>
      <c r="G5" s="94"/>
      <c r="H5" s="94"/>
      <c r="I5" s="94"/>
      <c r="J5" s="60"/>
    </row>
    <row r="6" spans="1:1024" ht="38.25">
      <c r="A6" s="201" t="s">
        <v>2</v>
      </c>
      <c r="B6" s="201" t="s">
        <v>3</v>
      </c>
      <c r="C6" s="201" t="s">
        <v>4</v>
      </c>
      <c r="D6" s="201" t="s">
        <v>5</v>
      </c>
      <c r="E6" s="201" t="s">
        <v>6</v>
      </c>
      <c r="F6" s="201" t="s">
        <v>7</v>
      </c>
      <c r="G6" s="201" t="s">
        <v>8</v>
      </c>
      <c r="H6" s="201" t="s">
        <v>9</v>
      </c>
      <c r="I6" s="201" t="s">
        <v>10</v>
      </c>
      <c r="J6" s="201" t="s">
        <v>11</v>
      </c>
    </row>
    <row r="7" spans="1:1024">
      <c r="A7" s="105">
        <v>1</v>
      </c>
      <c r="B7" s="105" t="s">
        <v>1980</v>
      </c>
      <c r="C7" s="105" t="s">
        <v>1981</v>
      </c>
      <c r="D7" s="465">
        <v>8</v>
      </c>
      <c r="E7" s="99"/>
      <c r="F7" s="160"/>
      <c r="G7" s="101"/>
      <c r="H7" s="160"/>
      <c r="I7" s="108"/>
      <c r="J7" s="498"/>
    </row>
    <row r="8" spans="1:1024">
      <c r="A8" s="105">
        <v>2</v>
      </c>
      <c r="B8" s="105" t="s">
        <v>1982</v>
      </c>
      <c r="C8" s="105" t="s">
        <v>1983</v>
      </c>
      <c r="D8" s="465">
        <v>80</v>
      </c>
      <c r="E8" s="99"/>
      <c r="F8" s="160"/>
      <c r="G8" s="101"/>
      <c r="H8" s="160"/>
      <c r="I8" s="108"/>
      <c r="J8" s="498"/>
    </row>
    <row r="9" spans="1:1024">
      <c r="A9" s="105">
        <v>3</v>
      </c>
      <c r="B9" s="105" t="s">
        <v>1984</v>
      </c>
      <c r="C9" s="105" t="s">
        <v>1985</v>
      </c>
      <c r="D9" s="465">
        <v>30</v>
      </c>
      <c r="E9" s="99"/>
      <c r="F9" s="160"/>
      <c r="G9" s="101"/>
      <c r="H9" s="160"/>
      <c r="I9" s="108"/>
      <c r="J9" s="498"/>
    </row>
    <row r="10" spans="1:1024">
      <c r="A10" s="105">
        <v>4</v>
      </c>
      <c r="B10" s="105" t="s">
        <v>1986</v>
      </c>
      <c r="C10" s="105" t="s">
        <v>1987</v>
      </c>
      <c r="D10" s="465">
        <v>30</v>
      </c>
      <c r="E10" s="99"/>
      <c r="F10" s="160"/>
      <c r="G10" s="101"/>
      <c r="H10" s="160"/>
      <c r="I10" s="108"/>
      <c r="J10" s="498"/>
    </row>
    <row r="11" spans="1:1024">
      <c r="A11" s="105">
        <v>5</v>
      </c>
      <c r="B11" s="105" t="s">
        <v>1988</v>
      </c>
      <c r="C11" s="105" t="s">
        <v>1989</v>
      </c>
      <c r="D11" s="465">
        <v>20</v>
      </c>
      <c r="E11" s="99"/>
      <c r="F11" s="160"/>
      <c r="G11" s="101"/>
      <c r="H11" s="160"/>
      <c r="I11" s="108"/>
      <c r="J11" s="498"/>
    </row>
    <row r="12" spans="1:1024">
      <c r="A12" s="105">
        <v>6</v>
      </c>
      <c r="B12" s="105" t="s">
        <v>1990</v>
      </c>
      <c r="C12" s="105" t="s">
        <v>1989</v>
      </c>
      <c r="D12" s="465">
        <v>25</v>
      </c>
      <c r="E12" s="99"/>
      <c r="F12" s="160"/>
      <c r="G12" s="101"/>
      <c r="H12" s="160"/>
      <c r="I12" s="108"/>
      <c r="J12" s="498"/>
    </row>
    <row r="13" spans="1:1024">
      <c r="A13" s="105">
        <v>7</v>
      </c>
      <c r="B13" s="105" t="s">
        <v>1991</v>
      </c>
      <c r="C13" s="105" t="s">
        <v>1989</v>
      </c>
      <c r="D13" s="465">
        <v>150</v>
      </c>
      <c r="E13" s="99"/>
      <c r="F13" s="160"/>
      <c r="G13" s="101"/>
      <c r="H13" s="160"/>
      <c r="I13" s="108"/>
      <c r="J13" s="498"/>
    </row>
    <row r="14" spans="1:1024" s="32" customFormat="1" ht="18.399999999999999" customHeight="1">
      <c r="A14" s="105">
        <v>8</v>
      </c>
      <c r="B14" s="56" t="s">
        <v>1992</v>
      </c>
      <c r="C14" s="56" t="s">
        <v>1993</v>
      </c>
      <c r="D14" s="465">
        <v>50</v>
      </c>
      <c r="E14" s="306"/>
      <c r="F14" s="160"/>
      <c r="G14" s="101"/>
      <c r="H14" s="228"/>
      <c r="I14" s="108"/>
      <c r="J14" s="308"/>
      <c r="AMI14"/>
      <c r="AMJ14"/>
    </row>
    <row r="15" spans="1:1024">
      <c r="A15" s="105">
        <v>9</v>
      </c>
      <c r="B15" s="105" t="s">
        <v>1994</v>
      </c>
      <c r="C15" s="105" t="s">
        <v>1995</v>
      </c>
      <c r="D15" s="465">
        <v>130</v>
      </c>
      <c r="E15" s="99"/>
      <c r="F15" s="160"/>
      <c r="G15" s="101"/>
      <c r="H15" s="160"/>
      <c r="I15" s="108"/>
      <c r="J15" s="498"/>
    </row>
    <row r="16" spans="1:1024">
      <c r="A16" s="105">
        <v>10</v>
      </c>
      <c r="B16" s="105" t="s">
        <v>1996</v>
      </c>
      <c r="C16" s="105" t="s">
        <v>1533</v>
      </c>
      <c r="D16" s="465">
        <v>30</v>
      </c>
      <c r="E16" s="99"/>
      <c r="F16" s="160"/>
      <c r="G16" s="101"/>
      <c r="H16" s="160"/>
      <c r="I16" s="108"/>
      <c r="J16" s="498"/>
    </row>
    <row r="17" spans="1:10">
      <c r="A17" s="105">
        <v>11</v>
      </c>
      <c r="B17" s="105" t="s">
        <v>1997</v>
      </c>
      <c r="C17" s="105" t="s">
        <v>1998</v>
      </c>
      <c r="D17" s="465">
        <v>27</v>
      </c>
      <c r="E17" s="99"/>
      <c r="F17" s="160"/>
      <c r="G17" s="101"/>
      <c r="H17" s="160"/>
      <c r="I17" s="108"/>
      <c r="J17" s="498"/>
    </row>
    <row r="18" spans="1:10">
      <c r="A18" s="105">
        <v>12</v>
      </c>
      <c r="B18" s="105" t="s">
        <v>1999</v>
      </c>
      <c r="C18" s="105" t="s">
        <v>2000</v>
      </c>
      <c r="D18" s="465">
        <v>20</v>
      </c>
      <c r="E18" s="99"/>
      <c r="F18" s="160"/>
      <c r="G18" s="101"/>
      <c r="H18" s="160"/>
      <c r="I18" s="108"/>
      <c r="J18" s="498"/>
    </row>
    <row r="19" spans="1:10">
      <c r="A19" s="105">
        <v>13</v>
      </c>
      <c r="B19" s="105" t="s">
        <v>2001</v>
      </c>
      <c r="C19" s="615" t="s">
        <v>863</v>
      </c>
      <c r="D19" s="465">
        <v>10</v>
      </c>
      <c r="E19" s="99"/>
      <c r="F19" s="160"/>
      <c r="G19" s="101"/>
      <c r="H19" s="160"/>
      <c r="I19" s="108"/>
      <c r="J19" s="498"/>
    </row>
    <row r="20" spans="1:10">
      <c r="A20" s="105">
        <v>14</v>
      </c>
      <c r="B20" s="105" t="s">
        <v>2002</v>
      </c>
      <c r="C20" s="105" t="s">
        <v>1533</v>
      </c>
      <c r="D20" s="465">
        <v>18</v>
      </c>
      <c r="E20" s="99"/>
      <c r="F20" s="160"/>
      <c r="G20" s="101"/>
      <c r="H20" s="160"/>
      <c r="I20" s="108"/>
      <c r="J20" s="498"/>
    </row>
    <row r="21" spans="1:10">
      <c r="A21" s="105"/>
      <c r="B21" s="105" t="s">
        <v>2003</v>
      </c>
      <c r="C21" s="105"/>
      <c r="D21" s="137"/>
      <c r="E21" s="616"/>
      <c r="F21" s="160"/>
      <c r="G21" s="101"/>
      <c r="H21" s="160"/>
      <c r="I21" s="108"/>
      <c r="J21" s="498"/>
    </row>
    <row r="25" spans="1:10">
      <c r="B25" s="6" t="s">
        <v>1878</v>
      </c>
    </row>
    <row r="26" spans="1:10">
      <c r="B26" s="6" t="s">
        <v>1879</v>
      </c>
    </row>
    <row r="27" spans="1:10">
      <c r="B27" s="6" t="s">
        <v>1880</v>
      </c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20"/>
  <sheetViews>
    <sheetView zoomScale="110" zoomScaleNormal="110" workbookViewId="0">
      <selection activeCell="H27" sqref="H27"/>
    </sheetView>
  </sheetViews>
  <sheetFormatPr defaultColWidth="11.140625" defaultRowHeight="15"/>
  <cols>
    <col min="1" max="1" width="4.140625" style="5" customWidth="1"/>
    <col min="2" max="2" width="42.42578125" style="5" customWidth="1"/>
    <col min="3" max="3" width="10.5703125" style="5" customWidth="1"/>
    <col min="4" max="4" width="8.5703125" style="5" customWidth="1"/>
    <col min="5" max="5" width="12.28515625" style="5" customWidth="1"/>
    <col min="6" max="6" width="11.140625" style="5"/>
    <col min="7" max="7" width="8.7109375" style="5" customWidth="1"/>
    <col min="8" max="8" width="12.42578125" style="5" customWidth="1"/>
    <col min="9" max="9" width="10.42578125" style="5" customWidth="1"/>
    <col min="10" max="10" width="10.28515625" style="5" customWidth="1"/>
    <col min="11" max="256" width="11.140625" style="5"/>
    <col min="257" max="257" width="4.140625" style="5" customWidth="1"/>
    <col min="258" max="258" width="42.42578125" style="5" customWidth="1"/>
    <col min="259" max="259" width="10.5703125" style="5" customWidth="1"/>
    <col min="260" max="260" width="8.5703125" style="5" customWidth="1"/>
    <col min="261" max="261" width="12.28515625" style="5" customWidth="1"/>
    <col min="262" max="262" width="11.140625" style="5"/>
    <col min="263" max="263" width="8.7109375" style="5" customWidth="1"/>
    <col min="264" max="264" width="12.42578125" style="5" customWidth="1"/>
    <col min="265" max="265" width="10.42578125" style="5" customWidth="1"/>
    <col min="266" max="266" width="10.28515625" style="5" customWidth="1"/>
    <col min="267" max="512" width="11.140625" style="5"/>
    <col min="513" max="513" width="4.140625" style="5" customWidth="1"/>
    <col min="514" max="514" width="42.42578125" style="5" customWidth="1"/>
    <col min="515" max="515" width="10.5703125" style="5" customWidth="1"/>
    <col min="516" max="516" width="8.5703125" style="5" customWidth="1"/>
    <col min="517" max="517" width="12.28515625" style="5" customWidth="1"/>
    <col min="518" max="518" width="11.140625" style="5"/>
    <col min="519" max="519" width="8.7109375" style="5" customWidth="1"/>
    <col min="520" max="520" width="12.42578125" style="5" customWidth="1"/>
    <col min="521" max="521" width="10.42578125" style="5" customWidth="1"/>
    <col min="522" max="522" width="10.28515625" style="5" customWidth="1"/>
    <col min="523" max="768" width="11.140625" style="5"/>
    <col min="769" max="769" width="4.140625" style="5" customWidth="1"/>
    <col min="770" max="770" width="42.42578125" style="5" customWidth="1"/>
    <col min="771" max="771" width="10.5703125" style="5" customWidth="1"/>
    <col min="772" max="772" width="8.5703125" style="5" customWidth="1"/>
    <col min="773" max="773" width="12.28515625" style="5" customWidth="1"/>
    <col min="774" max="774" width="11.140625" style="5"/>
    <col min="775" max="775" width="8.7109375" style="5" customWidth="1"/>
    <col min="776" max="776" width="12.42578125" style="5" customWidth="1"/>
    <col min="777" max="777" width="10.42578125" style="5" customWidth="1"/>
    <col min="778" max="778" width="10.28515625" style="5" customWidth="1"/>
    <col min="779" max="1023" width="11.140625" style="5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</row>
    <row r="3" spans="1:1024">
      <c r="A3" s="1"/>
      <c r="B3" s="1"/>
      <c r="C3" s="4"/>
      <c r="D3" s="4"/>
      <c r="E3" s="4"/>
      <c r="F3" s="4"/>
      <c r="G3" s="4"/>
      <c r="H3" s="12"/>
      <c r="I3" s="4"/>
    </row>
    <row r="4" spans="1:1024" s="123" customFormat="1">
      <c r="A4" s="617" t="s">
        <v>2004</v>
      </c>
      <c r="AMJ4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2005</v>
      </c>
      <c r="AMJ5"/>
    </row>
    <row r="6" spans="1:1024" s="32" customFormat="1">
      <c r="A6" s="618">
        <v>1</v>
      </c>
      <c r="B6" s="619" t="s">
        <v>2006</v>
      </c>
      <c r="C6" s="618" t="s">
        <v>615</v>
      </c>
      <c r="D6" s="618">
        <v>200</v>
      </c>
      <c r="E6" s="618"/>
      <c r="F6" s="618"/>
      <c r="G6" s="101"/>
      <c r="H6" s="618"/>
      <c r="I6" s="620"/>
      <c r="J6" s="621"/>
      <c r="AMJ6"/>
    </row>
    <row r="7" spans="1:1024" s="32" customFormat="1">
      <c r="A7" s="618">
        <v>2</v>
      </c>
      <c r="B7" s="619" t="s">
        <v>2007</v>
      </c>
      <c r="C7" s="618" t="s">
        <v>615</v>
      </c>
      <c r="D7" s="618">
        <v>200</v>
      </c>
      <c r="E7" s="618"/>
      <c r="F7" s="618"/>
      <c r="G7" s="101"/>
      <c r="H7" s="618"/>
      <c r="I7" s="620"/>
      <c r="J7" s="621"/>
      <c r="AMJ7"/>
    </row>
    <row r="8" spans="1:1024" s="32" customFormat="1">
      <c r="A8" s="618">
        <v>3</v>
      </c>
      <c r="B8" s="619" t="s">
        <v>2008</v>
      </c>
      <c r="C8" s="618" t="s">
        <v>615</v>
      </c>
      <c r="D8" s="618">
        <v>150</v>
      </c>
      <c r="E8" s="618"/>
      <c r="F8" s="618"/>
      <c r="G8" s="101"/>
      <c r="H8" s="618"/>
      <c r="I8" s="620"/>
      <c r="J8" s="621"/>
      <c r="AMJ8"/>
    </row>
    <row r="9" spans="1:1024" s="32" customFormat="1">
      <c r="A9" s="618">
        <v>4</v>
      </c>
      <c r="B9" s="619" t="s">
        <v>2009</v>
      </c>
      <c r="C9" s="618" t="s">
        <v>615</v>
      </c>
      <c r="D9" s="618">
        <v>50</v>
      </c>
      <c r="E9" s="618"/>
      <c r="F9" s="618"/>
      <c r="G9" s="101"/>
      <c r="H9" s="618"/>
      <c r="I9" s="620"/>
      <c r="J9" s="621"/>
      <c r="AMJ9"/>
    </row>
    <row r="10" spans="1:1024" s="32" customFormat="1">
      <c r="A10" s="618">
        <v>5</v>
      </c>
      <c r="B10" s="619" t="s">
        <v>2010</v>
      </c>
      <c r="C10" s="618" t="s">
        <v>615</v>
      </c>
      <c r="D10" s="618">
        <v>5</v>
      </c>
      <c r="E10" s="618"/>
      <c r="F10" s="618"/>
      <c r="G10" s="101"/>
      <c r="H10" s="618"/>
      <c r="I10" s="620"/>
      <c r="J10" s="621"/>
      <c r="AMJ10"/>
    </row>
    <row r="11" spans="1:1024" s="32" customFormat="1">
      <c r="A11" s="618">
        <v>6</v>
      </c>
      <c r="B11" s="619" t="s">
        <v>2011</v>
      </c>
      <c r="C11" s="618" t="s">
        <v>615</v>
      </c>
      <c r="D11" s="618">
        <v>5</v>
      </c>
      <c r="E11" s="618"/>
      <c r="F11" s="618"/>
      <c r="G11" s="101"/>
      <c r="H11" s="618"/>
      <c r="I11" s="620"/>
      <c r="J11" s="621"/>
      <c r="AMJ11"/>
    </row>
    <row r="12" spans="1:1024" s="32" customFormat="1" ht="26.25">
      <c r="A12" s="618">
        <v>7</v>
      </c>
      <c r="B12" s="619" t="s">
        <v>2012</v>
      </c>
      <c r="C12" s="618" t="s">
        <v>615</v>
      </c>
      <c r="D12" s="618">
        <v>10</v>
      </c>
      <c r="E12" s="618"/>
      <c r="F12" s="618"/>
      <c r="G12" s="101"/>
      <c r="H12" s="618"/>
      <c r="I12" s="620"/>
      <c r="J12" s="621"/>
      <c r="AMJ12"/>
    </row>
    <row r="13" spans="1:1024" s="32" customFormat="1">
      <c r="A13" s="618">
        <v>8</v>
      </c>
      <c r="B13" s="619" t="s">
        <v>2013</v>
      </c>
      <c r="C13" s="618" t="s">
        <v>615</v>
      </c>
      <c r="D13" s="618">
        <v>20</v>
      </c>
      <c r="E13" s="618"/>
      <c r="F13" s="618"/>
      <c r="G13" s="101"/>
      <c r="H13" s="618"/>
      <c r="I13" s="620"/>
      <c r="J13" s="621"/>
      <c r="AMJ13"/>
    </row>
    <row r="14" spans="1:1024" s="32" customFormat="1">
      <c r="A14" s="618">
        <v>9</v>
      </c>
      <c r="B14" s="619" t="s">
        <v>2014</v>
      </c>
      <c r="C14" s="618" t="s">
        <v>615</v>
      </c>
      <c r="D14" s="618">
        <v>4</v>
      </c>
      <c r="E14" s="618"/>
      <c r="F14" s="618"/>
      <c r="G14" s="101"/>
      <c r="H14" s="618"/>
      <c r="I14" s="620"/>
      <c r="J14" s="621"/>
      <c r="AMJ14"/>
    </row>
    <row r="15" spans="1:1024" s="32" customFormat="1" ht="64.5">
      <c r="A15" s="618">
        <v>10</v>
      </c>
      <c r="B15" s="505" t="s">
        <v>2015</v>
      </c>
      <c r="C15" s="56" t="s">
        <v>2016</v>
      </c>
      <c r="D15" s="465">
        <v>1100</v>
      </c>
      <c r="E15" s="622"/>
      <c r="F15" s="618"/>
      <c r="G15" s="101"/>
      <c r="H15" s="160"/>
      <c r="I15" s="620"/>
      <c r="J15" s="160"/>
      <c r="AMJ15"/>
    </row>
    <row r="16" spans="1:1024">
      <c r="A16" s="623"/>
      <c r="B16" s="624" t="s">
        <v>1470</v>
      </c>
      <c r="C16" s="623"/>
      <c r="D16" s="623"/>
      <c r="E16" s="623"/>
      <c r="F16" s="625"/>
      <c r="G16" s="626"/>
      <c r="H16" s="623"/>
      <c r="I16" s="625"/>
      <c r="J16" s="627"/>
    </row>
    <row r="17" spans="1:11">
      <c r="A17" s="628"/>
      <c r="B17" s="629"/>
      <c r="C17" s="628"/>
      <c r="D17" s="628"/>
      <c r="E17" s="628"/>
      <c r="F17" s="628"/>
      <c r="G17" s="630"/>
      <c r="H17" s="628"/>
      <c r="I17" s="628"/>
      <c r="J17" s="631"/>
    </row>
    <row r="18" spans="1:11" ht="39" customHeight="1"/>
    <row r="19" spans="1:11" ht="34.35" customHeight="1">
      <c r="A19" s="232"/>
      <c r="B19" s="448" t="s">
        <v>939</v>
      </c>
      <c r="C19" s="448"/>
      <c r="D19" s="448"/>
      <c r="E19" s="448"/>
      <c r="F19" s="448"/>
      <c r="G19" s="448"/>
      <c r="H19" s="448" t="s">
        <v>1100</v>
      </c>
      <c r="I19" s="448"/>
      <c r="J19" s="448"/>
      <c r="K19" s="6"/>
    </row>
    <row r="20" spans="1:11" ht="25.5" customHeight="1">
      <c r="B20" s="448" t="s">
        <v>1101</v>
      </c>
      <c r="C20" s="448"/>
      <c r="D20" s="448"/>
      <c r="E20" s="448"/>
      <c r="F20" s="448"/>
      <c r="G20" s="448"/>
      <c r="H20" s="448" t="s">
        <v>1593</v>
      </c>
      <c r="I20" s="448" t="s">
        <v>1102</v>
      </c>
      <c r="J20" s="448"/>
      <c r="K20" s="6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AMJ16"/>
  <sheetViews>
    <sheetView zoomScale="110" zoomScaleNormal="110" workbookViewId="0">
      <selection activeCell="E6" sqref="E6:I12"/>
    </sheetView>
  </sheetViews>
  <sheetFormatPr defaultColWidth="11.140625" defaultRowHeight="15"/>
  <cols>
    <col min="1" max="1" width="4.7109375" style="5" customWidth="1"/>
    <col min="2" max="2" width="38" style="5" customWidth="1"/>
    <col min="3" max="3" width="10.28515625" style="5" customWidth="1"/>
    <col min="4" max="4" width="7.5703125" style="5" customWidth="1"/>
    <col min="5" max="5" width="11.85546875" style="5" customWidth="1"/>
    <col min="6" max="6" width="11.140625" style="5"/>
    <col min="7" max="7" width="8.5703125" style="5" customWidth="1"/>
    <col min="8" max="8" width="12" style="5" customWidth="1"/>
    <col min="9" max="256" width="11.140625" style="5"/>
    <col min="257" max="257" width="4.7109375" style="5" customWidth="1"/>
    <col min="258" max="258" width="38" style="5" customWidth="1"/>
    <col min="259" max="259" width="10.28515625" style="5" customWidth="1"/>
    <col min="260" max="260" width="7.5703125" style="5" customWidth="1"/>
    <col min="261" max="261" width="11.85546875" style="5" customWidth="1"/>
    <col min="262" max="262" width="11.140625" style="5"/>
    <col min="263" max="263" width="8.5703125" style="5" customWidth="1"/>
    <col min="264" max="264" width="12" style="5" customWidth="1"/>
    <col min="265" max="512" width="11.140625" style="5"/>
    <col min="513" max="513" width="4.7109375" style="5" customWidth="1"/>
    <col min="514" max="514" width="38" style="5" customWidth="1"/>
    <col min="515" max="515" width="10.28515625" style="5" customWidth="1"/>
    <col min="516" max="516" width="7.5703125" style="5" customWidth="1"/>
    <col min="517" max="517" width="11.85546875" style="5" customWidth="1"/>
    <col min="518" max="518" width="11.140625" style="5"/>
    <col min="519" max="519" width="8.5703125" style="5" customWidth="1"/>
    <col min="520" max="520" width="12" style="5" customWidth="1"/>
    <col min="521" max="768" width="11.140625" style="5"/>
    <col min="769" max="769" width="4.7109375" style="5" customWidth="1"/>
    <col min="770" max="770" width="38" style="5" customWidth="1"/>
    <col min="771" max="771" width="10.28515625" style="5" customWidth="1"/>
    <col min="772" max="772" width="7.5703125" style="5" customWidth="1"/>
    <col min="773" max="773" width="11.85546875" style="5" customWidth="1"/>
    <col min="774" max="774" width="11.140625" style="5"/>
    <col min="775" max="775" width="8.5703125" style="5" customWidth="1"/>
    <col min="776" max="776" width="12" style="5" customWidth="1"/>
    <col min="777" max="1023" width="11.140625" style="5"/>
    <col min="1024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4">
      <c r="A2" s="1"/>
      <c r="B2" s="1"/>
      <c r="C2" s="4"/>
      <c r="D2" s="4"/>
      <c r="E2" s="4"/>
      <c r="F2" s="4"/>
      <c r="G2" s="4"/>
      <c r="H2" s="12"/>
      <c r="I2" s="4"/>
    </row>
    <row r="4" spans="1:1024">
      <c r="A4" s="550" t="s">
        <v>2017</v>
      </c>
      <c r="B4" s="550"/>
      <c r="C4" s="550"/>
      <c r="D4" s="550"/>
      <c r="E4" s="550"/>
      <c r="F4" s="550"/>
      <c r="G4" s="550"/>
      <c r="H4" s="550"/>
      <c r="I4" s="550"/>
      <c r="J4" s="550"/>
    </row>
    <row r="5" spans="1:1024" s="21" customFormat="1" ht="38.25">
      <c r="A5" s="201" t="s">
        <v>2</v>
      </c>
      <c r="B5" s="201" t="s">
        <v>3</v>
      </c>
      <c r="C5" s="201" t="s">
        <v>4</v>
      </c>
      <c r="D5" s="201" t="s">
        <v>5</v>
      </c>
      <c r="E5" s="201" t="s">
        <v>6</v>
      </c>
      <c r="F5" s="201" t="s">
        <v>7</v>
      </c>
      <c r="G5" s="201" t="s">
        <v>8</v>
      </c>
      <c r="H5" s="201" t="s">
        <v>9</v>
      </c>
      <c r="I5" s="201" t="s">
        <v>10</v>
      </c>
      <c r="J5" s="201" t="s">
        <v>2005</v>
      </c>
      <c r="AMJ5"/>
    </row>
    <row r="6" spans="1:1024" ht="39">
      <c r="A6" s="137">
        <v>1</v>
      </c>
      <c r="B6" s="187" t="s">
        <v>2018</v>
      </c>
      <c r="C6" s="187" t="s">
        <v>2019</v>
      </c>
      <c r="D6" s="477">
        <v>188</v>
      </c>
      <c r="E6" s="26"/>
      <c r="F6" s="137"/>
      <c r="G6" s="101"/>
      <c r="H6" s="137"/>
      <c r="I6" s="137"/>
      <c r="J6" s="137"/>
    </row>
    <row r="7" spans="1:1024" ht="39">
      <c r="A7" s="137">
        <v>2</v>
      </c>
      <c r="B7" s="187" t="s">
        <v>2020</v>
      </c>
      <c r="C7" s="187" t="s">
        <v>2019</v>
      </c>
      <c r="D7" s="477">
        <v>10</v>
      </c>
      <c r="E7" s="26"/>
      <c r="F7" s="137"/>
      <c r="G7" s="101"/>
      <c r="H7" s="137"/>
      <c r="I7" s="137"/>
      <c r="J7" s="137"/>
    </row>
    <row r="8" spans="1:1024" ht="26.25">
      <c r="A8" s="137">
        <v>3</v>
      </c>
      <c r="B8" s="187" t="s">
        <v>2021</v>
      </c>
      <c r="C8" s="187" t="s">
        <v>696</v>
      </c>
      <c r="D8" s="477">
        <v>50</v>
      </c>
      <c r="E8" s="26"/>
      <c r="F8" s="137"/>
      <c r="G8" s="101"/>
      <c r="H8" s="137"/>
      <c r="I8" s="137"/>
      <c r="J8" s="137"/>
    </row>
    <row r="9" spans="1:1024" ht="39">
      <c r="A9" s="137">
        <v>4</v>
      </c>
      <c r="B9" s="187" t="s">
        <v>2022</v>
      </c>
      <c r="C9" s="187" t="s">
        <v>2023</v>
      </c>
      <c r="D9" s="477">
        <v>650</v>
      </c>
      <c r="E9" s="26"/>
      <c r="F9" s="137"/>
      <c r="G9" s="101"/>
      <c r="H9" s="137"/>
      <c r="I9" s="137"/>
      <c r="J9" s="137"/>
    </row>
    <row r="10" spans="1:1024" ht="39">
      <c r="A10" s="137">
        <v>5</v>
      </c>
      <c r="B10" s="187" t="s">
        <v>2022</v>
      </c>
      <c r="C10" s="187" t="s">
        <v>2024</v>
      </c>
      <c r="D10" s="477">
        <v>12</v>
      </c>
      <c r="E10" s="26"/>
      <c r="F10" s="137"/>
      <c r="G10" s="101"/>
      <c r="H10" s="137"/>
      <c r="I10" s="137"/>
      <c r="J10" s="137"/>
    </row>
    <row r="11" spans="1:1024">
      <c r="A11" s="137">
        <v>6</v>
      </c>
      <c r="B11" s="187" t="s">
        <v>2025</v>
      </c>
      <c r="C11" s="187" t="s">
        <v>1427</v>
      </c>
      <c r="D11" s="477">
        <v>30</v>
      </c>
      <c r="E11" s="26"/>
      <c r="F11" s="137"/>
      <c r="G11" s="101"/>
      <c r="H11" s="137"/>
      <c r="I11" s="137"/>
      <c r="J11" s="137"/>
    </row>
    <row r="12" spans="1:1024">
      <c r="A12" s="137"/>
      <c r="B12" s="157" t="s">
        <v>1470</v>
      </c>
      <c r="C12" s="187"/>
      <c r="D12" s="137"/>
      <c r="E12" s="137"/>
      <c r="F12" s="47"/>
      <c r="G12" s="47"/>
      <c r="H12" s="47"/>
      <c r="I12" s="47"/>
      <c r="J12" s="47"/>
    </row>
    <row r="15" spans="1:1024">
      <c r="A15" s="574"/>
      <c r="B15" s="574" t="s">
        <v>939</v>
      </c>
      <c r="C15" s="574"/>
      <c r="D15" s="574"/>
      <c r="E15" s="574"/>
      <c r="F15" s="574"/>
      <c r="G15" s="574"/>
      <c r="H15" s="574" t="s">
        <v>1100</v>
      </c>
      <c r="I15" s="574"/>
      <c r="J15" s="574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</row>
    <row r="16" spans="1:1024">
      <c r="A16" s="574"/>
      <c r="B16" s="574" t="s">
        <v>1101</v>
      </c>
      <c r="C16" s="574"/>
      <c r="D16" s="574"/>
      <c r="E16" s="574"/>
      <c r="F16" s="574"/>
      <c r="G16" s="574"/>
      <c r="H16" s="574" t="s">
        <v>1913</v>
      </c>
      <c r="I16" s="574" t="s">
        <v>1102</v>
      </c>
      <c r="J16" s="574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</row>
  </sheetData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FFE00"/>
    <pageSetUpPr fitToPage="1"/>
  </sheetPr>
  <dimension ref="A1:AMJ12"/>
  <sheetViews>
    <sheetView zoomScale="110" zoomScaleNormal="110" workbookViewId="0">
      <selection activeCell="E5" sqref="E5:I7"/>
    </sheetView>
  </sheetViews>
  <sheetFormatPr defaultColWidth="10.5703125" defaultRowHeight="15"/>
  <cols>
    <col min="1" max="1" width="5" style="6" customWidth="1"/>
    <col min="2" max="2" width="27.42578125" style="6" customWidth="1"/>
    <col min="3" max="3" width="12.42578125" style="6" customWidth="1"/>
    <col min="4" max="4" width="10.5703125" style="5"/>
    <col min="5" max="5" width="11.42578125" style="6" customWidth="1"/>
    <col min="6" max="6" width="10.5703125" style="6"/>
    <col min="7" max="7" width="12" style="6" customWidth="1"/>
    <col min="8" max="8" width="11" style="6" customWidth="1"/>
    <col min="9" max="255" width="10.5703125" style="6"/>
    <col min="256" max="256" width="5" style="6" customWidth="1"/>
    <col min="257" max="257" width="27.42578125" style="6" customWidth="1"/>
    <col min="258" max="258" width="13.140625" style="6" customWidth="1"/>
    <col min="259" max="259" width="10.5703125" style="6"/>
    <col min="260" max="260" width="12.140625" style="6" customWidth="1"/>
    <col min="261" max="261" width="11.42578125" style="6" customWidth="1"/>
    <col min="262" max="262" width="10.5703125" style="6"/>
    <col min="263" max="263" width="12" style="6" customWidth="1"/>
    <col min="264" max="264" width="11" style="6" customWidth="1"/>
    <col min="265" max="511" width="10.5703125" style="6"/>
    <col min="512" max="512" width="5" style="6" customWidth="1"/>
    <col min="513" max="513" width="27.42578125" style="6" customWidth="1"/>
    <col min="514" max="514" width="13.140625" style="6" customWidth="1"/>
    <col min="515" max="515" width="10.5703125" style="6"/>
    <col min="516" max="516" width="12.140625" style="6" customWidth="1"/>
    <col min="517" max="517" width="11.42578125" style="6" customWidth="1"/>
    <col min="518" max="518" width="10.5703125" style="6"/>
    <col min="519" max="519" width="12" style="6" customWidth="1"/>
    <col min="520" max="520" width="11" style="6" customWidth="1"/>
    <col min="521" max="767" width="10.5703125" style="6"/>
    <col min="768" max="768" width="5" style="6" customWidth="1"/>
    <col min="769" max="769" width="27.42578125" style="6" customWidth="1"/>
    <col min="770" max="770" width="13.140625" style="6" customWidth="1"/>
    <col min="771" max="771" width="10.5703125" style="6"/>
    <col min="772" max="772" width="12.140625" style="6" customWidth="1"/>
    <col min="773" max="773" width="11.42578125" style="6" customWidth="1"/>
    <col min="774" max="774" width="10.5703125" style="6"/>
    <col min="775" max="775" width="12" style="6" customWidth="1"/>
    <col min="776" max="776" width="11" style="6" customWidth="1"/>
    <col min="777" max="1022" width="10.5703125" style="6"/>
    <col min="1023" max="1024" width="11.5703125" customWidth="1"/>
  </cols>
  <sheetData>
    <row r="1" spans="1:1024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3" spans="1:1024">
      <c r="A3" s="704" t="s">
        <v>2037</v>
      </c>
      <c r="B3" s="704"/>
      <c r="C3" s="704"/>
      <c r="D3" s="704"/>
      <c r="E3" s="704"/>
      <c r="F3" s="704"/>
      <c r="G3" s="704"/>
      <c r="H3" s="704"/>
      <c r="I3" s="704"/>
    </row>
    <row r="4" spans="1:1024" s="32" customFormat="1" ht="51">
      <c r="A4" s="201" t="s">
        <v>2</v>
      </c>
      <c r="B4" s="201" t="s">
        <v>3</v>
      </c>
      <c r="C4" s="201" t="s">
        <v>4</v>
      </c>
      <c r="D4" s="201" t="s">
        <v>5</v>
      </c>
      <c r="E4" s="201" t="s">
        <v>6</v>
      </c>
      <c r="F4" s="201" t="s">
        <v>7</v>
      </c>
      <c r="G4" s="201" t="s">
        <v>8</v>
      </c>
      <c r="H4" s="201" t="s">
        <v>9</v>
      </c>
      <c r="I4" s="201" t="s">
        <v>10</v>
      </c>
      <c r="J4" s="201" t="s">
        <v>2005</v>
      </c>
      <c r="AMI4"/>
      <c r="AMJ4"/>
    </row>
    <row r="5" spans="1:1024" s="32" customFormat="1" ht="63.75" customHeight="1">
      <c r="A5" s="606">
        <v>1</v>
      </c>
      <c r="B5" s="638" t="s">
        <v>2038</v>
      </c>
      <c r="C5" s="606" t="s">
        <v>2039</v>
      </c>
      <c r="D5" s="606">
        <v>6</v>
      </c>
      <c r="E5" s="606"/>
      <c r="F5" s="606"/>
      <c r="G5" s="639"/>
      <c r="H5" s="606"/>
      <c r="I5" s="606"/>
      <c r="J5" s="105"/>
      <c r="AMI5"/>
      <c r="AMJ5"/>
    </row>
    <row r="6" spans="1:1024" ht="24.75" customHeight="1">
      <c r="A6" s="302"/>
      <c r="B6" s="302"/>
      <c r="C6" s="331"/>
      <c r="D6" s="256"/>
      <c r="E6" s="640"/>
      <c r="F6" s="640"/>
      <c r="G6" s="640"/>
      <c r="H6" s="640"/>
      <c r="I6" s="640"/>
      <c r="J6" s="302"/>
    </row>
    <row r="9" spans="1:1024" s="682" customFormat="1">
      <c r="B9" s="682" t="s">
        <v>939</v>
      </c>
      <c r="G9" s="682" t="s">
        <v>1100</v>
      </c>
    </row>
    <row r="10" spans="1:1024" s="682" customFormat="1">
      <c r="B10" s="682" t="s">
        <v>1101</v>
      </c>
      <c r="G10" s="682" t="s">
        <v>1102</v>
      </c>
    </row>
    <row r="11" spans="1:1024">
      <c r="B11" s="448"/>
    </row>
    <row r="12" spans="1:1024">
      <c r="B12" s="448"/>
    </row>
  </sheetData>
  <mergeCells count="1">
    <mergeCell ref="A3:I3"/>
  </mergeCells>
  <pageMargins left="0.78749999999999998" right="0.78749999999999998" top="1.05277777777778" bottom="1.05277777777778" header="0.78749999999999998" footer="0.78749999999999998"/>
  <pageSetup paperSize="9" fitToHeight="0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1"/>
  <sheetViews>
    <sheetView workbookViewId="0">
      <selection activeCell="E5" sqref="E5:I7"/>
    </sheetView>
  </sheetViews>
  <sheetFormatPr defaultRowHeight="15"/>
  <cols>
    <col min="1" max="1" width="3.7109375" customWidth="1"/>
    <col min="2" max="2" width="52.140625" customWidth="1"/>
    <col min="3" max="3" width="10.42578125" customWidth="1"/>
    <col min="4" max="4" width="6.42578125" customWidth="1"/>
    <col min="5" max="5" width="10.42578125" customWidth="1"/>
    <col min="6" max="6" width="12.140625" customWidth="1"/>
    <col min="7" max="7" width="7" customWidth="1"/>
    <col min="8" max="8" width="10.42578125" customWidth="1"/>
    <col min="9" max="9" width="12.42578125" customWidth="1"/>
    <col min="10" max="1025" width="10.42578125" customWidth="1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B2" t="s">
        <v>2052</v>
      </c>
    </row>
    <row r="3" spans="1:1020">
      <c r="A3" t="s">
        <v>2043</v>
      </c>
    </row>
    <row r="4" spans="1:1020" ht="75">
      <c r="A4" s="654" t="s">
        <v>2</v>
      </c>
      <c r="B4" s="654" t="s">
        <v>3</v>
      </c>
      <c r="C4" s="654" t="s">
        <v>4</v>
      </c>
      <c r="D4" s="654" t="s">
        <v>5</v>
      </c>
      <c r="E4" s="654" t="s">
        <v>6</v>
      </c>
      <c r="F4" s="654" t="s">
        <v>7</v>
      </c>
      <c r="G4" s="654" t="s">
        <v>8</v>
      </c>
      <c r="H4" s="654" t="s">
        <v>9</v>
      </c>
      <c r="I4" s="654" t="s">
        <v>10</v>
      </c>
      <c r="J4" s="654" t="s">
        <v>2053</v>
      </c>
      <c r="K4" s="610"/>
    </row>
    <row r="5" spans="1:1020" ht="135">
      <c r="A5" s="606">
        <v>1</v>
      </c>
      <c r="B5" s="655" t="s">
        <v>2054</v>
      </c>
      <c r="C5" s="606" t="s">
        <v>615</v>
      </c>
      <c r="D5" s="606">
        <v>10000</v>
      </c>
      <c r="E5" s="606"/>
      <c r="F5" s="606"/>
      <c r="G5" s="656"/>
      <c r="H5" s="606"/>
      <c r="I5" s="606"/>
      <c r="J5" s="606"/>
    </row>
    <row r="6" spans="1:1020" ht="30">
      <c r="A6" s="606">
        <v>2</v>
      </c>
      <c r="B6" s="655" t="s">
        <v>2055</v>
      </c>
      <c r="C6" s="606" t="s">
        <v>615</v>
      </c>
      <c r="D6" s="606">
        <v>6500</v>
      </c>
      <c r="E6" s="606"/>
      <c r="F6" s="606"/>
      <c r="G6" s="606"/>
      <c r="H6" s="606"/>
      <c r="I6" s="606"/>
      <c r="J6" s="606"/>
    </row>
    <row r="7" spans="1:1020">
      <c r="A7" s="606"/>
      <c r="B7" s="606" t="s">
        <v>1470</v>
      </c>
      <c r="C7" s="606"/>
      <c r="D7" s="606"/>
      <c r="E7" s="606"/>
      <c r="F7" s="657"/>
      <c r="G7" s="657"/>
      <c r="H7" s="657"/>
      <c r="I7" s="657"/>
      <c r="J7" s="606"/>
    </row>
    <row r="9" spans="1:1020" ht="14.25" customHeight="1"/>
    <row r="10" spans="1:1020">
      <c r="B10" t="s">
        <v>939</v>
      </c>
      <c r="G10" t="s">
        <v>1100</v>
      </c>
    </row>
    <row r="11" spans="1:1020">
      <c r="B11" t="s">
        <v>1101</v>
      </c>
      <c r="G11" t="s">
        <v>1102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0"/>
  <sheetViews>
    <sheetView workbookViewId="0">
      <selection activeCell="E5" sqref="E5:J7"/>
    </sheetView>
  </sheetViews>
  <sheetFormatPr defaultRowHeight="15"/>
  <cols>
    <col min="1" max="1" width="4" customWidth="1"/>
    <col min="2" max="2" width="43" customWidth="1"/>
    <col min="3" max="3" width="10.7109375" customWidth="1"/>
    <col min="4" max="4" width="7.28515625" customWidth="1"/>
    <col min="5" max="5" width="12.140625" customWidth="1"/>
    <col min="6" max="6" width="10.7109375" customWidth="1"/>
    <col min="7" max="7" width="6.140625" customWidth="1"/>
    <col min="8" max="8" width="12.140625" customWidth="1"/>
    <col min="9" max="9" width="10.140625" customWidth="1"/>
    <col min="10" max="1025" width="10.7109375" customWidth="1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B2" t="s">
        <v>2052</v>
      </c>
    </row>
    <row r="3" spans="1:1020">
      <c r="A3" t="s">
        <v>2102</v>
      </c>
    </row>
    <row r="4" spans="1:1020" ht="60">
      <c r="A4" s="654" t="s">
        <v>2</v>
      </c>
      <c r="B4" s="654" t="s">
        <v>3</v>
      </c>
      <c r="C4" s="654" t="s">
        <v>4</v>
      </c>
      <c r="D4" s="654" t="s">
        <v>5</v>
      </c>
      <c r="E4" s="654" t="s">
        <v>2056</v>
      </c>
      <c r="F4" s="654" t="s">
        <v>2057</v>
      </c>
      <c r="G4" s="654" t="s">
        <v>8</v>
      </c>
      <c r="H4" s="654" t="s">
        <v>2058</v>
      </c>
      <c r="I4" s="654" t="s">
        <v>2059</v>
      </c>
      <c r="J4" s="654" t="s">
        <v>2053</v>
      </c>
    </row>
    <row r="5" spans="1:1020" ht="45">
      <c r="A5" s="606">
        <v>1</v>
      </c>
      <c r="B5" s="655" t="s">
        <v>2103</v>
      </c>
      <c r="C5" s="606" t="s">
        <v>615</v>
      </c>
      <c r="D5" s="606">
        <v>20</v>
      </c>
      <c r="E5" s="606"/>
      <c r="F5" s="606"/>
      <c r="G5" s="656"/>
      <c r="H5" s="606"/>
      <c r="I5" s="606"/>
      <c r="J5" s="606"/>
    </row>
    <row r="6" spans="1:1020">
      <c r="A6" s="606"/>
      <c r="B6" s="606" t="s">
        <v>936</v>
      </c>
      <c r="C6" s="606"/>
      <c r="D6" s="606"/>
      <c r="E6" s="606"/>
      <c r="F6" s="657"/>
      <c r="G6" s="657"/>
      <c r="H6" s="657"/>
      <c r="I6" s="657"/>
      <c r="J6" s="606"/>
    </row>
    <row r="9" spans="1:1020">
      <c r="B9" t="s">
        <v>939</v>
      </c>
      <c r="H9" t="s">
        <v>1100</v>
      </c>
    </row>
    <row r="10" spans="1:1020">
      <c r="B10" t="s">
        <v>1101</v>
      </c>
      <c r="H10" t="s">
        <v>1102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F10"/>
  <sheetViews>
    <sheetView workbookViewId="0">
      <selection activeCell="E6" sqref="E6:I7"/>
    </sheetView>
  </sheetViews>
  <sheetFormatPr defaultRowHeight="15"/>
  <cols>
    <col min="1" max="1" width="4" customWidth="1"/>
    <col min="2" max="2" width="46.85546875" customWidth="1"/>
    <col min="3" max="3" width="10.7109375" customWidth="1"/>
    <col min="4" max="4" width="7.28515625" customWidth="1"/>
    <col min="5" max="5" width="10.7109375" customWidth="1"/>
    <col min="6" max="6" width="12.85546875" customWidth="1"/>
    <col min="7" max="7" width="9.28515625" customWidth="1"/>
    <col min="8" max="1023" width="10.7109375" customWidth="1"/>
    <col min="1024" max="1025" width="10.42578125" customWidth="1"/>
  </cols>
  <sheetData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B3" t="s">
        <v>2052</v>
      </c>
    </row>
    <row r="4" spans="1:1020">
      <c r="A4" s="606" t="s">
        <v>2044</v>
      </c>
      <c r="B4" s="606"/>
      <c r="C4" s="606"/>
      <c r="D4" s="606"/>
      <c r="E4" s="606"/>
      <c r="F4" s="606"/>
      <c r="G4" s="606"/>
      <c r="H4" s="606"/>
      <c r="I4" s="606"/>
      <c r="J4" s="606"/>
    </row>
    <row r="5" spans="1:1020" ht="60">
      <c r="A5" s="654" t="s">
        <v>2</v>
      </c>
      <c r="B5" s="654" t="s">
        <v>3</v>
      </c>
      <c r="C5" s="654" t="s">
        <v>4</v>
      </c>
      <c r="D5" s="654" t="s">
        <v>5</v>
      </c>
      <c r="E5" s="654" t="s">
        <v>2056</v>
      </c>
      <c r="F5" s="654" t="s">
        <v>2057</v>
      </c>
      <c r="G5" s="654" t="s">
        <v>8</v>
      </c>
      <c r="H5" s="654" t="s">
        <v>2058</v>
      </c>
      <c r="I5" s="654" t="s">
        <v>2059</v>
      </c>
      <c r="J5" s="654" t="s">
        <v>2053</v>
      </c>
    </row>
    <row r="6" spans="1:1020" ht="45">
      <c r="A6" s="606">
        <v>1</v>
      </c>
      <c r="B6" s="655" t="s">
        <v>2060</v>
      </c>
      <c r="C6" s="606" t="s">
        <v>2061</v>
      </c>
      <c r="D6" s="606">
        <v>28</v>
      </c>
      <c r="E6" s="606"/>
      <c r="F6" s="606"/>
      <c r="G6" s="656"/>
      <c r="H6" s="606"/>
      <c r="I6" s="606"/>
      <c r="J6" s="606"/>
    </row>
    <row r="7" spans="1:1020">
      <c r="A7" s="606"/>
      <c r="B7" s="606"/>
      <c r="C7" s="606"/>
      <c r="D7" s="606"/>
      <c r="E7" s="606"/>
      <c r="F7" s="657"/>
      <c r="G7" s="657"/>
      <c r="H7" s="657"/>
      <c r="I7" s="657"/>
      <c r="J7" s="657"/>
    </row>
    <row r="9" spans="1:1020">
      <c r="B9" t="s">
        <v>939</v>
      </c>
      <c r="H9" t="s">
        <v>1100</v>
      </c>
    </row>
    <row r="10" spans="1:1020">
      <c r="B10" t="s">
        <v>1101</v>
      </c>
      <c r="I10" t="s">
        <v>1102</v>
      </c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1"/>
  <sheetViews>
    <sheetView workbookViewId="0">
      <selection activeCell="E6" sqref="E6:J9"/>
    </sheetView>
  </sheetViews>
  <sheetFormatPr defaultRowHeight="15"/>
  <cols>
    <col min="1" max="1" width="4.5703125" customWidth="1"/>
    <col min="2" max="2" width="40.42578125" customWidth="1"/>
    <col min="3" max="5" width="10.42578125" customWidth="1"/>
    <col min="6" max="6" width="13.28515625" customWidth="1"/>
    <col min="7" max="7" width="6.42578125" customWidth="1"/>
    <col min="8" max="8" width="10.42578125" customWidth="1"/>
    <col min="9" max="9" width="12.5703125" customWidth="1"/>
    <col min="10" max="1025" width="10.42578125" customWidth="1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B2" t="s">
        <v>2052</v>
      </c>
    </row>
    <row r="4" spans="1:1020">
      <c r="B4" s="717" t="s">
        <v>2062</v>
      </c>
      <c r="C4" s="717"/>
      <c r="D4" s="717"/>
      <c r="E4" s="717"/>
      <c r="F4" s="717"/>
    </row>
    <row r="5" spans="1:1020" ht="75">
      <c r="A5" s="654" t="s">
        <v>2</v>
      </c>
      <c r="B5" s="654" t="s">
        <v>3</v>
      </c>
      <c r="C5" s="654" t="s">
        <v>4</v>
      </c>
      <c r="D5" s="654" t="s">
        <v>2063</v>
      </c>
      <c r="E5" s="654" t="s">
        <v>6</v>
      </c>
      <c r="F5" s="654" t="s">
        <v>7</v>
      </c>
      <c r="G5" s="654" t="s">
        <v>8</v>
      </c>
      <c r="H5" s="654" t="s">
        <v>9</v>
      </c>
      <c r="I5" s="654" t="s">
        <v>10</v>
      </c>
      <c r="J5" s="654" t="s">
        <v>2053</v>
      </c>
    </row>
    <row r="6" spans="1:1020" ht="60">
      <c r="A6" s="606">
        <v>1</v>
      </c>
      <c r="B6" s="655" t="s">
        <v>2064</v>
      </c>
      <c r="C6" s="606" t="s">
        <v>615</v>
      </c>
      <c r="D6" s="606">
        <v>75</v>
      </c>
      <c r="E6" s="606"/>
      <c r="F6" s="606"/>
      <c r="G6" s="656"/>
      <c r="H6" s="606"/>
      <c r="I6" s="606"/>
      <c r="J6" s="606"/>
    </row>
    <row r="7" spans="1:1020">
      <c r="A7" s="606"/>
      <c r="B7" s="606" t="s">
        <v>1470</v>
      </c>
      <c r="C7" s="606"/>
      <c r="D7" s="606"/>
      <c r="E7" s="606"/>
      <c r="F7" s="657"/>
      <c r="G7" s="657"/>
      <c r="H7" s="657"/>
      <c r="I7" s="657"/>
      <c r="J7" s="606"/>
    </row>
    <row r="10" spans="1:1020">
      <c r="B10" t="s">
        <v>939</v>
      </c>
      <c r="G10" t="s">
        <v>1100</v>
      </c>
    </row>
    <row r="11" spans="1:1020">
      <c r="B11" t="s">
        <v>1101</v>
      </c>
      <c r="G11" t="s">
        <v>1102</v>
      </c>
    </row>
  </sheetData>
  <mergeCells count="1">
    <mergeCell ref="B4:F4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F22"/>
  <sheetViews>
    <sheetView workbookViewId="0">
      <selection activeCell="E5" sqref="E5:I18"/>
    </sheetView>
  </sheetViews>
  <sheetFormatPr defaultRowHeight="15"/>
  <cols>
    <col min="1" max="1" width="3.42578125" customWidth="1"/>
    <col min="2" max="2" width="62.42578125" customWidth="1"/>
    <col min="3" max="6" width="10.42578125" customWidth="1"/>
    <col min="7" max="7" width="6.5703125" customWidth="1"/>
    <col min="8" max="1025" width="10.42578125" customWidth="1"/>
  </cols>
  <sheetData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A3" t="s">
        <v>2046</v>
      </c>
    </row>
    <row r="4" spans="1:1020" ht="75">
      <c r="A4" s="654" t="s">
        <v>2</v>
      </c>
      <c r="B4" s="654" t="s">
        <v>3</v>
      </c>
      <c r="C4" s="654" t="s">
        <v>2065</v>
      </c>
      <c r="D4" s="654" t="s">
        <v>5</v>
      </c>
      <c r="E4" s="654" t="s">
        <v>2056</v>
      </c>
      <c r="F4" s="654" t="s">
        <v>2066</v>
      </c>
      <c r="G4" s="654" t="s">
        <v>8</v>
      </c>
      <c r="H4" s="654" t="s">
        <v>2058</v>
      </c>
      <c r="I4" s="654" t="s">
        <v>2059</v>
      </c>
      <c r="J4" s="654" t="s">
        <v>2053</v>
      </c>
    </row>
    <row r="5" spans="1:1020">
      <c r="A5" s="606">
        <v>1</v>
      </c>
      <c r="B5" s="655" t="s">
        <v>2067</v>
      </c>
      <c r="C5" s="606" t="s">
        <v>615</v>
      </c>
      <c r="D5" s="606">
        <v>5</v>
      </c>
      <c r="E5" s="606"/>
      <c r="F5" s="606"/>
      <c r="G5" s="656"/>
      <c r="H5" s="606"/>
      <c r="I5" s="606"/>
      <c r="J5" s="606"/>
    </row>
    <row r="6" spans="1:1020">
      <c r="A6" s="606">
        <v>2</v>
      </c>
      <c r="B6" s="655" t="s">
        <v>2068</v>
      </c>
      <c r="C6" s="606" t="s">
        <v>615</v>
      </c>
      <c r="D6" s="606">
        <v>5</v>
      </c>
      <c r="E6" s="606"/>
      <c r="F6" s="606"/>
      <c r="G6" s="656"/>
      <c r="H6" s="606"/>
      <c r="I6" s="606"/>
      <c r="J6" s="606"/>
    </row>
    <row r="7" spans="1:1020">
      <c r="A7" s="606">
        <v>3</v>
      </c>
      <c r="B7" s="655" t="s">
        <v>2069</v>
      </c>
      <c r="C7" s="606" t="s">
        <v>615</v>
      </c>
      <c r="D7" s="606">
        <v>5</v>
      </c>
      <c r="E7" s="606"/>
      <c r="F7" s="606"/>
      <c r="G7" s="656"/>
      <c r="H7" s="606"/>
      <c r="I7" s="606"/>
      <c r="J7" s="606"/>
    </row>
    <row r="8" spans="1:1020">
      <c r="A8" s="606">
        <v>4</v>
      </c>
      <c r="B8" s="655" t="s">
        <v>2070</v>
      </c>
      <c r="C8" s="606" t="s">
        <v>615</v>
      </c>
      <c r="D8" s="606">
        <v>5</v>
      </c>
      <c r="E8" s="606"/>
      <c r="F8" s="606"/>
      <c r="G8" s="656"/>
      <c r="H8" s="606"/>
      <c r="I8" s="606"/>
      <c r="J8" s="606"/>
    </row>
    <row r="9" spans="1:1020">
      <c r="A9" s="606">
        <v>5</v>
      </c>
      <c r="B9" s="655" t="s">
        <v>2071</v>
      </c>
      <c r="C9" s="606" t="s">
        <v>615</v>
      </c>
      <c r="D9" s="606">
        <v>5</v>
      </c>
      <c r="E9" s="606"/>
      <c r="F9" s="606"/>
      <c r="G9" s="656"/>
      <c r="H9" s="606"/>
      <c r="I9" s="606"/>
      <c r="J9" s="606"/>
    </row>
    <row r="10" spans="1:1020">
      <c r="A10" s="606">
        <v>6</v>
      </c>
      <c r="B10" s="655" t="s">
        <v>2072</v>
      </c>
      <c r="C10" s="606" t="s">
        <v>615</v>
      </c>
      <c r="D10" s="606">
        <v>5</v>
      </c>
      <c r="E10" s="606"/>
      <c r="F10" s="606"/>
      <c r="G10" s="656"/>
      <c r="H10" s="606"/>
      <c r="I10" s="606"/>
      <c r="J10" s="606"/>
    </row>
    <row r="11" spans="1:1020">
      <c r="A11" s="606">
        <v>7</v>
      </c>
      <c r="B11" s="655" t="s">
        <v>2073</v>
      </c>
      <c r="C11" s="606" t="s">
        <v>615</v>
      </c>
      <c r="D11" s="606">
        <v>5</v>
      </c>
      <c r="E11" s="606"/>
      <c r="F11" s="606"/>
      <c r="G11" s="656"/>
      <c r="H11" s="606"/>
      <c r="I11" s="606"/>
      <c r="J11" s="606"/>
    </row>
    <row r="12" spans="1:1020">
      <c r="A12" s="606">
        <v>8</v>
      </c>
      <c r="B12" s="655" t="s">
        <v>2074</v>
      </c>
      <c r="C12" s="606" t="s">
        <v>615</v>
      </c>
      <c r="D12" s="606">
        <v>5</v>
      </c>
      <c r="E12" s="606"/>
      <c r="F12" s="606"/>
      <c r="G12" s="656"/>
      <c r="H12" s="606"/>
      <c r="I12" s="606"/>
      <c r="J12" s="606"/>
    </row>
    <row r="13" spans="1:1020">
      <c r="A13" s="606">
        <v>9</v>
      </c>
      <c r="B13" s="655" t="s">
        <v>2075</v>
      </c>
      <c r="C13" s="606" t="s">
        <v>2076</v>
      </c>
      <c r="D13" s="606">
        <v>5</v>
      </c>
      <c r="E13" s="606"/>
      <c r="F13" s="606"/>
      <c r="G13" s="656"/>
      <c r="H13" s="606"/>
      <c r="I13" s="606"/>
      <c r="J13" s="606"/>
    </row>
    <row r="14" spans="1:1020">
      <c r="A14" s="606">
        <v>10</v>
      </c>
      <c r="B14" s="655" t="s">
        <v>2077</v>
      </c>
      <c r="C14" s="606" t="s">
        <v>2078</v>
      </c>
      <c r="D14" s="606">
        <v>5</v>
      </c>
      <c r="E14" s="606"/>
      <c r="F14" s="606"/>
      <c r="G14" s="656"/>
      <c r="H14" s="606"/>
      <c r="I14" s="606"/>
      <c r="J14" s="606"/>
    </row>
    <row r="15" spans="1:1020">
      <c r="A15" s="606">
        <v>11</v>
      </c>
      <c r="B15" s="655" t="s">
        <v>2079</v>
      </c>
      <c r="C15" s="606" t="s">
        <v>615</v>
      </c>
      <c r="D15" s="606">
        <v>5</v>
      </c>
      <c r="E15" s="606"/>
      <c r="F15" s="606"/>
      <c r="G15" s="656"/>
      <c r="H15" s="606"/>
      <c r="I15" s="606"/>
      <c r="J15" s="606"/>
    </row>
    <row r="16" spans="1:1020">
      <c r="A16" s="606">
        <v>12</v>
      </c>
      <c r="B16" s="655" t="s">
        <v>2080</v>
      </c>
      <c r="C16" s="606" t="s">
        <v>615</v>
      </c>
      <c r="D16" s="606">
        <v>5</v>
      </c>
      <c r="E16" s="606"/>
      <c r="F16" s="606"/>
      <c r="G16" s="656"/>
      <c r="H16" s="606"/>
      <c r="I16" s="606"/>
      <c r="J16" s="606"/>
    </row>
    <row r="17" spans="1:10">
      <c r="A17" s="606">
        <v>13</v>
      </c>
      <c r="B17" s="655" t="s">
        <v>2081</v>
      </c>
      <c r="C17" s="606" t="s">
        <v>615</v>
      </c>
      <c r="D17" s="606">
        <v>5</v>
      </c>
      <c r="E17" s="606"/>
      <c r="F17" s="606"/>
      <c r="G17" s="656"/>
      <c r="H17" s="606"/>
      <c r="I17" s="606"/>
      <c r="J17" s="606"/>
    </row>
    <row r="18" spans="1:10">
      <c r="A18" s="606"/>
      <c r="B18" s="606" t="s">
        <v>936</v>
      </c>
      <c r="C18" s="606"/>
      <c r="D18" s="606"/>
      <c r="E18" s="606"/>
      <c r="F18" s="606"/>
      <c r="G18" s="606"/>
      <c r="H18" s="606"/>
      <c r="I18" s="606"/>
      <c r="J18" s="606"/>
    </row>
    <row r="19" spans="1:10">
      <c r="B19" t="s">
        <v>2082</v>
      </c>
    </row>
    <row r="21" spans="1:10">
      <c r="B21" t="s">
        <v>939</v>
      </c>
      <c r="H21" t="s">
        <v>1100</v>
      </c>
    </row>
    <row r="22" spans="1:10">
      <c r="B22" t="s">
        <v>1101</v>
      </c>
      <c r="H22" t="s">
        <v>1102</v>
      </c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0"/>
  <sheetViews>
    <sheetView workbookViewId="0">
      <selection activeCell="E5" sqref="E5:I6"/>
    </sheetView>
  </sheetViews>
  <sheetFormatPr defaultRowHeight="15"/>
  <cols>
    <col min="1" max="1" width="4.42578125" customWidth="1"/>
    <col min="2" max="2" width="65" customWidth="1"/>
    <col min="3" max="3" width="10.42578125" customWidth="1"/>
    <col min="4" max="4" width="7.42578125" customWidth="1"/>
    <col min="5" max="5" width="10.42578125" customWidth="1"/>
    <col min="6" max="6" width="12" customWidth="1"/>
    <col min="7" max="7" width="8.42578125" customWidth="1"/>
    <col min="8" max="8" width="10.42578125" customWidth="1"/>
    <col min="9" max="9" width="11.85546875" customWidth="1"/>
    <col min="10" max="1024" width="10.42578125" customWidth="1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B2" t="s">
        <v>2052</v>
      </c>
    </row>
    <row r="3" spans="1:1020">
      <c r="A3" s="718" t="s">
        <v>2047</v>
      </c>
      <c r="B3" s="718"/>
      <c r="C3" s="718"/>
      <c r="D3" s="718"/>
      <c r="E3" s="718"/>
      <c r="F3" s="718"/>
      <c r="G3" s="718"/>
      <c r="H3" s="718"/>
      <c r="I3" s="606"/>
      <c r="J3" s="606"/>
    </row>
    <row r="4" spans="1:1020" ht="75">
      <c r="A4" s="654" t="s">
        <v>2</v>
      </c>
      <c r="B4" s="654" t="s">
        <v>3</v>
      </c>
      <c r="C4" s="654" t="s">
        <v>4</v>
      </c>
      <c r="D4" s="654" t="s">
        <v>5</v>
      </c>
      <c r="E4" s="654" t="s">
        <v>6</v>
      </c>
      <c r="F4" s="654" t="s">
        <v>7</v>
      </c>
      <c r="G4" s="654" t="s">
        <v>8</v>
      </c>
      <c r="H4" s="654" t="s">
        <v>9</v>
      </c>
      <c r="I4" s="654" t="s">
        <v>10</v>
      </c>
      <c r="J4" s="654" t="s">
        <v>2053</v>
      </c>
    </row>
    <row r="5" spans="1:1020" ht="270">
      <c r="A5" s="606">
        <v>1</v>
      </c>
      <c r="B5" s="655" t="s">
        <v>2083</v>
      </c>
      <c r="C5" s="606" t="s">
        <v>2084</v>
      </c>
      <c r="D5" s="606">
        <v>50</v>
      </c>
      <c r="E5" s="606"/>
      <c r="F5" s="606"/>
      <c r="G5" s="656"/>
      <c r="H5" s="606"/>
      <c r="I5" s="606"/>
      <c r="J5" s="606"/>
    </row>
    <row r="6" spans="1:1020">
      <c r="A6" s="606"/>
      <c r="B6" s="606" t="s">
        <v>936</v>
      </c>
      <c r="C6" s="606"/>
      <c r="D6" s="606"/>
      <c r="E6" s="606"/>
      <c r="F6" s="657"/>
      <c r="G6" s="657"/>
      <c r="H6" s="657"/>
      <c r="I6" s="657"/>
      <c r="J6" s="606"/>
    </row>
    <row r="9" spans="1:1020">
      <c r="B9" t="s">
        <v>939</v>
      </c>
      <c r="G9" t="s">
        <v>1100</v>
      </c>
    </row>
    <row r="10" spans="1:1020">
      <c r="B10" t="s">
        <v>1101</v>
      </c>
      <c r="G10" t="s">
        <v>1102</v>
      </c>
    </row>
  </sheetData>
  <mergeCells count="1">
    <mergeCell ref="A3:H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F12"/>
  <sheetViews>
    <sheetView tabSelected="1" workbookViewId="0">
      <selection activeCell="E5" sqref="E5:I9"/>
    </sheetView>
  </sheetViews>
  <sheetFormatPr defaultRowHeight="15"/>
  <cols>
    <col min="1" max="1" width="4.5703125" customWidth="1"/>
    <col min="2" max="2" width="52" customWidth="1"/>
    <col min="3" max="1025" width="10.42578125" customWidth="1"/>
  </cols>
  <sheetData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A3" t="s">
        <v>2048</v>
      </c>
    </row>
    <row r="4" spans="1:1020" ht="90">
      <c r="A4" s="654" t="s">
        <v>2</v>
      </c>
      <c r="B4" s="654" t="s">
        <v>3</v>
      </c>
      <c r="C4" s="654" t="s">
        <v>4</v>
      </c>
      <c r="D4" s="654" t="s">
        <v>5</v>
      </c>
      <c r="E4" s="654" t="s">
        <v>2056</v>
      </c>
      <c r="F4" s="654" t="s">
        <v>2057</v>
      </c>
      <c r="G4" s="654" t="s">
        <v>8</v>
      </c>
      <c r="H4" s="654" t="s">
        <v>2058</v>
      </c>
      <c r="I4" s="654" t="s">
        <v>2059</v>
      </c>
      <c r="J4" s="654" t="s">
        <v>2085</v>
      </c>
    </row>
    <row r="5" spans="1:1020">
      <c r="A5" s="606">
        <v>1</v>
      </c>
      <c r="B5" s="606" t="s">
        <v>2086</v>
      </c>
      <c r="C5" s="606" t="s">
        <v>615</v>
      </c>
      <c r="D5" s="606">
        <v>24</v>
      </c>
      <c r="E5" s="606"/>
      <c r="F5" s="606"/>
      <c r="G5" s="656"/>
      <c r="H5" s="606"/>
      <c r="I5" s="606"/>
      <c r="J5" s="606"/>
    </row>
    <row r="6" spans="1:1020">
      <c r="A6" s="606">
        <v>2</v>
      </c>
      <c r="B6" s="606" t="s">
        <v>2087</v>
      </c>
      <c r="C6" s="606" t="s">
        <v>2088</v>
      </c>
      <c r="D6" s="606">
        <v>10</v>
      </c>
      <c r="E6" s="606"/>
      <c r="F6" s="606"/>
      <c r="G6" s="656"/>
      <c r="H6" s="606"/>
      <c r="I6" s="606"/>
      <c r="J6" s="606"/>
    </row>
    <row r="7" spans="1:1020">
      <c r="A7" s="606">
        <v>3</v>
      </c>
      <c r="B7" s="606" t="s">
        <v>2089</v>
      </c>
      <c r="C7" s="606" t="s">
        <v>2090</v>
      </c>
      <c r="D7" s="606">
        <v>50</v>
      </c>
      <c r="E7" s="606"/>
      <c r="F7" s="606"/>
      <c r="G7" s="656"/>
      <c r="H7" s="606"/>
      <c r="I7" s="606"/>
      <c r="J7" s="606"/>
    </row>
    <row r="8" spans="1:1020">
      <c r="A8" s="606">
        <v>4</v>
      </c>
      <c r="B8" s="606" t="s">
        <v>2091</v>
      </c>
      <c r="C8" s="606" t="s">
        <v>2092</v>
      </c>
      <c r="D8" s="606">
        <v>15</v>
      </c>
      <c r="E8" s="606"/>
      <c r="F8" s="606"/>
      <c r="G8" s="656"/>
      <c r="H8" s="606"/>
      <c r="I8" s="606"/>
      <c r="J8" s="606"/>
    </row>
    <row r="9" spans="1:1020">
      <c r="A9" s="606"/>
      <c r="B9" s="606" t="s">
        <v>936</v>
      </c>
      <c r="C9" s="606"/>
      <c r="D9" s="606"/>
      <c r="E9" s="606"/>
      <c r="F9" s="657"/>
      <c r="G9" s="657"/>
      <c r="H9" s="657"/>
      <c r="I9" s="657"/>
      <c r="J9" s="657"/>
    </row>
    <row r="11" spans="1:1020">
      <c r="B11" t="s">
        <v>939</v>
      </c>
      <c r="H11" t="s">
        <v>1100</v>
      </c>
    </row>
    <row r="12" spans="1:1020">
      <c r="B12" t="s">
        <v>1101</v>
      </c>
      <c r="H12" t="s">
        <v>1913</v>
      </c>
      <c r="I12" t="s">
        <v>1102</v>
      </c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2"/>
  <sheetViews>
    <sheetView workbookViewId="0">
      <selection activeCell="E5" sqref="E5:I7"/>
    </sheetView>
  </sheetViews>
  <sheetFormatPr defaultRowHeight="15"/>
  <cols>
    <col min="1" max="1" width="3.42578125" customWidth="1"/>
    <col min="2" max="2" width="61.140625" customWidth="1"/>
    <col min="3" max="1025" width="10.42578125" customWidth="1"/>
  </cols>
  <sheetData>
    <row r="1" spans="1:1020">
      <c r="B1" t="s">
        <v>2093</v>
      </c>
    </row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A3" t="s">
        <v>2049</v>
      </c>
    </row>
    <row r="4" spans="1:1020" ht="90">
      <c r="A4" s="654" t="s">
        <v>2</v>
      </c>
      <c r="B4" s="654" t="s">
        <v>3</v>
      </c>
      <c r="C4" s="654" t="s">
        <v>4</v>
      </c>
      <c r="D4" s="654" t="s">
        <v>5</v>
      </c>
      <c r="E4" s="654" t="s">
        <v>2094</v>
      </c>
      <c r="F4" s="654" t="s">
        <v>7</v>
      </c>
      <c r="G4" s="654" t="s">
        <v>8</v>
      </c>
      <c r="H4" s="654" t="s">
        <v>9</v>
      </c>
      <c r="I4" s="654" t="s">
        <v>10</v>
      </c>
      <c r="J4" s="654" t="s">
        <v>2085</v>
      </c>
    </row>
    <row r="5" spans="1:1020" ht="45">
      <c r="A5" s="606">
        <v>1</v>
      </c>
      <c r="B5" s="655" t="s">
        <v>2095</v>
      </c>
      <c r="C5" s="606" t="s">
        <v>1961</v>
      </c>
      <c r="D5" s="606">
        <v>2</v>
      </c>
      <c r="E5" s="606"/>
      <c r="F5" s="606"/>
      <c r="G5" s="656"/>
      <c r="H5" s="606"/>
      <c r="I5" s="606"/>
      <c r="J5" s="606"/>
    </row>
    <row r="6" spans="1:1020" ht="45">
      <c r="A6" s="606">
        <v>2</v>
      </c>
      <c r="B6" s="655" t="s">
        <v>2096</v>
      </c>
      <c r="C6" s="606" t="s">
        <v>1961</v>
      </c>
      <c r="D6" s="606">
        <v>3</v>
      </c>
      <c r="E6" s="606"/>
      <c r="F6" s="606"/>
      <c r="G6" s="656"/>
      <c r="H6" s="606"/>
      <c r="I6" s="606"/>
      <c r="J6" s="606"/>
    </row>
    <row r="7" spans="1:1020">
      <c r="A7" s="606"/>
      <c r="B7" s="606" t="s">
        <v>936</v>
      </c>
      <c r="C7" s="606"/>
      <c r="D7" s="606"/>
      <c r="E7" s="606"/>
      <c r="F7" s="657"/>
      <c r="G7" s="657"/>
      <c r="H7" s="657"/>
      <c r="I7" s="657"/>
      <c r="J7" s="657"/>
    </row>
    <row r="11" spans="1:1020">
      <c r="B11" t="s">
        <v>939</v>
      </c>
      <c r="G11" t="s">
        <v>1100</v>
      </c>
    </row>
    <row r="12" spans="1:1020">
      <c r="B12" t="s">
        <v>1101</v>
      </c>
      <c r="G12" t="s">
        <v>1102</v>
      </c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2"/>
  <sheetViews>
    <sheetView workbookViewId="0">
      <selection activeCell="E5" sqref="E5:I8"/>
    </sheetView>
  </sheetViews>
  <sheetFormatPr defaultRowHeight="15"/>
  <cols>
    <col min="1" max="1" width="3.7109375" customWidth="1"/>
    <col min="2" max="2" width="53" customWidth="1"/>
    <col min="3" max="1025" width="10.42578125" customWidth="1"/>
  </cols>
  <sheetData>
    <row r="1" spans="1:1020">
      <c r="B1" t="s">
        <v>2093</v>
      </c>
    </row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A3" t="s">
        <v>2050</v>
      </c>
    </row>
    <row r="4" spans="1:1020" ht="90">
      <c r="A4" s="654" t="s">
        <v>2</v>
      </c>
      <c r="B4" s="654" t="s">
        <v>3</v>
      </c>
      <c r="C4" s="654" t="s">
        <v>4</v>
      </c>
      <c r="D4" s="654" t="s">
        <v>5</v>
      </c>
      <c r="E4" s="654" t="s">
        <v>2094</v>
      </c>
      <c r="F4" s="654" t="s">
        <v>7</v>
      </c>
      <c r="G4" s="654" t="s">
        <v>8</v>
      </c>
      <c r="H4" s="654" t="s">
        <v>9</v>
      </c>
      <c r="I4" s="654" t="s">
        <v>10</v>
      </c>
      <c r="J4" s="654" t="s">
        <v>2085</v>
      </c>
    </row>
    <row r="5" spans="1:1020" ht="45">
      <c r="A5" s="606">
        <v>1</v>
      </c>
      <c r="B5" s="655" t="s">
        <v>2097</v>
      </c>
      <c r="C5" s="606" t="s">
        <v>1961</v>
      </c>
      <c r="D5" s="606">
        <v>24</v>
      </c>
      <c r="E5" s="606"/>
      <c r="F5" s="606"/>
      <c r="G5" s="656"/>
      <c r="H5" s="606"/>
      <c r="I5" s="606"/>
      <c r="J5" s="606"/>
    </row>
    <row r="6" spans="1:1020">
      <c r="A6" s="606">
        <v>2</v>
      </c>
      <c r="B6" s="655" t="s">
        <v>2098</v>
      </c>
      <c r="C6" s="606" t="s">
        <v>1961</v>
      </c>
      <c r="D6" s="606">
        <v>16</v>
      </c>
      <c r="E6" s="606"/>
      <c r="F6" s="606"/>
      <c r="G6" s="656"/>
      <c r="H6" s="606"/>
      <c r="I6" s="606"/>
      <c r="J6" s="606"/>
    </row>
    <row r="7" spans="1:1020">
      <c r="A7" s="606"/>
      <c r="B7" s="606" t="s">
        <v>936</v>
      </c>
      <c r="C7" s="606"/>
      <c r="D7" s="606"/>
      <c r="E7" s="606"/>
      <c r="F7" s="657"/>
      <c r="G7" s="657"/>
      <c r="H7" s="657"/>
      <c r="I7" s="657"/>
      <c r="J7" s="657"/>
    </row>
    <row r="11" spans="1:1020">
      <c r="B11" t="s">
        <v>939</v>
      </c>
      <c r="G11" t="s">
        <v>1100</v>
      </c>
    </row>
    <row r="12" spans="1:1020">
      <c r="B12" t="s">
        <v>1101</v>
      </c>
      <c r="G12" t="s">
        <v>1102</v>
      </c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2"/>
  <sheetViews>
    <sheetView workbookViewId="0">
      <selection activeCell="E5" sqref="E5:J6"/>
    </sheetView>
  </sheetViews>
  <sheetFormatPr defaultRowHeight="15"/>
  <cols>
    <col min="1" max="1" width="3.7109375" customWidth="1"/>
    <col min="2" max="2" width="51.42578125" customWidth="1"/>
    <col min="3" max="1025" width="10.42578125" customWidth="1"/>
  </cols>
  <sheetData>
    <row r="1" spans="1:1020">
      <c r="B1" t="s">
        <v>2093</v>
      </c>
    </row>
    <row r="2" spans="1:1020" s="658" customFormat="1" ht="12.75" customHeight="1">
      <c r="A2" s="1" t="s">
        <v>0</v>
      </c>
      <c r="B2" s="7"/>
      <c r="C2" s="8"/>
      <c r="D2" s="9"/>
      <c r="E2" s="8"/>
      <c r="F2" s="8"/>
      <c r="G2" s="1" t="s">
        <v>2114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3" spans="1:1020">
      <c r="B3" t="s">
        <v>2104</v>
      </c>
    </row>
    <row r="4" spans="1:1020" ht="90">
      <c r="A4" s="654" t="s">
        <v>2</v>
      </c>
      <c r="B4" s="654" t="s">
        <v>3</v>
      </c>
      <c r="C4" s="654" t="s">
        <v>4</v>
      </c>
      <c r="D4" s="654" t="s">
        <v>5</v>
      </c>
      <c r="E4" s="654" t="s">
        <v>6</v>
      </c>
      <c r="F4" s="654" t="s">
        <v>7</v>
      </c>
      <c r="G4" s="654" t="s">
        <v>8</v>
      </c>
      <c r="H4" s="654" t="s">
        <v>9</v>
      </c>
      <c r="I4" s="654" t="s">
        <v>10</v>
      </c>
      <c r="J4" s="654" t="s">
        <v>2085</v>
      </c>
    </row>
    <row r="5" spans="1:1020" ht="45">
      <c r="A5" s="606">
        <v>1</v>
      </c>
      <c r="B5" s="655" t="s">
        <v>2105</v>
      </c>
      <c r="C5" s="606" t="s">
        <v>1961</v>
      </c>
      <c r="D5" s="606">
        <v>300</v>
      </c>
      <c r="E5" s="606"/>
      <c r="F5" s="606"/>
      <c r="G5" s="656"/>
      <c r="H5" s="606"/>
      <c r="I5" s="606"/>
      <c r="J5" s="606"/>
    </row>
    <row r="6" spans="1:1020">
      <c r="A6" s="606"/>
      <c r="B6" s="606" t="s">
        <v>936</v>
      </c>
      <c r="C6" s="606"/>
      <c r="D6" s="606"/>
      <c r="E6" s="606"/>
      <c r="F6" s="657"/>
      <c r="G6" s="657"/>
      <c r="H6" s="657"/>
      <c r="I6" s="657"/>
      <c r="J6" s="657"/>
    </row>
    <row r="11" spans="1:1020">
      <c r="B11" t="s">
        <v>939</v>
      </c>
      <c r="G11" t="s">
        <v>1100</v>
      </c>
    </row>
    <row r="12" spans="1:1020">
      <c r="B12" t="s">
        <v>1101</v>
      </c>
      <c r="G12" t="s">
        <v>1102</v>
      </c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11"/>
  <sheetViews>
    <sheetView workbookViewId="0">
      <selection activeCell="E4" sqref="E4:I8"/>
    </sheetView>
  </sheetViews>
  <sheetFormatPr defaultRowHeight="15"/>
  <cols>
    <col min="1" max="1" width="4.42578125" customWidth="1"/>
    <col min="2" max="2" width="63.42578125" customWidth="1"/>
    <col min="3" max="5" width="10.42578125" customWidth="1"/>
    <col min="6" max="6" width="12.28515625" customWidth="1"/>
    <col min="7" max="8" width="10.42578125" customWidth="1"/>
    <col min="9" max="9" width="11.7109375" customWidth="1"/>
    <col min="10" max="1025" width="10.42578125" customWidth="1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t="s">
        <v>2106</v>
      </c>
    </row>
    <row r="3" spans="1:1020" ht="45">
      <c r="A3" s="654" t="s">
        <v>2</v>
      </c>
      <c r="B3" s="654" t="s">
        <v>3</v>
      </c>
      <c r="C3" s="654" t="s">
        <v>4</v>
      </c>
      <c r="D3" s="654" t="s">
        <v>5</v>
      </c>
      <c r="E3" s="654" t="s">
        <v>2056</v>
      </c>
      <c r="F3" s="654" t="s">
        <v>2057</v>
      </c>
      <c r="G3" s="654" t="s">
        <v>8</v>
      </c>
      <c r="H3" s="654" t="s">
        <v>2058</v>
      </c>
      <c r="I3" s="654" t="s">
        <v>2059</v>
      </c>
      <c r="J3" s="654" t="s">
        <v>11</v>
      </c>
    </row>
    <row r="4" spans="1:1020" ht="135">
      <c r="A4" s="606">
        <v>1</v>
      </c>
      <c r="B4" s="655" t="s">
        <v>2107</v>
      </c>
      <c r="C4" s="606" t="s">
        <v>615</v>
      </c>
      <c r="D4" s="606">
        <v>3</v>
      </c>
      <c r="E4" s="606"/>
      <c r="F4" s="606"/>
      <c r="G4" s="656"/>
      <c r="H4" s="606"/>
      <c r="I4" s="606"/>
      <c r="J4" s="606"/>
    </row>
    <row r="5" spans="1:1020" ht="45">
      <c r="A5" s="606">
        <v>2</v>
      </c>
      <c r="B5" s="655" t="s">
        <v>2108</v>
      </c>
      <c r="C5" s="606" t="s">
        <v>615</v>
      </c>
      <c r="D5" s="606">
        <v>360</v>
      </c>
      <c r="E5" s="606"/>
      <c r="F5" s="606"/>
      <c r="G5" s="656"/>
      <c r="H5" s="606"/>
      <c r="I5" s="606"/>
      <c r="J5" s="606"/>
    </row>
    <row r="6" spans="1:1020" ht="30">
      <c r="A6" s="606">
        <v>3</v>
      </c>
      <c r="B6" s="655" t="s">
        <v>2109</v>
      </c>
      <c r="C6" s="606" t="s">
        <v>615</v>
      </c>
      <c r="D6" s="606">
        <v>350</v>
      </c>
      <c r="E6" s="606"/>
      <c r="F6" s="606"/>
      <c r="G6" s="656"/>
      <c r="H6" s="606"/>
      <c r="I6" s="606"/>
      <c r="J6" s="606"/>
    </row>
    <row r="7" spans="1:1020" ht="30">
      <c r="A7" s="606">
        <v>4</v>
      </c>
      <c r="B7" s="655" t="s">
        <v>2110</v>
      </c>
      <c r="C7" s="606" t="s">
        <v>615</v>
      </c>
      <c r="D7" s="606">
        <v>100</v>
      </c>
      <c r="E7" s="606"/>
      <c r="F7" s="606"/>
      <c r="G7" s="656"/>
      <c r="H7" s="606"/>
      <c r="I7" s="606"/>
      <c r="J7" s="606"/>
    </row>
    <row r="8" spans="1:1020">
      <c r="A8" s="606"/>
      <c r="B8" s="606" t="s">
        <v>1470</v>
      </c>
      <c r="C8" s="606"/>
      <c r="D8" s="606"/>
      <c r="E8" s="606"/>
      <c r="F8" s="657"/>
      <c r="G8" s="657"/>
      <c r="H8" s="657"/>
      <c r="I8" s="657"/>
      <c r="J8" s="606"/>
    </row>
    <row r="10" spans="1:1020">
      <c r="B10" t="s">
        <v>939</v>
      </c>
      <c r="G10" t="s">
        <v>1100</v>
      </c>
    </row>
    <row r="11" spans="1:1020">
      <c r="B11" t="s">
        <v>1101</v>
      </c>
      <c r="G11" t="s">
        <v>1102</v>
      </c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9"/>
  <sheetViews>
    <sheetView workbookViewId="0">
      <selection activeCell="I33" sqref="I33"/>
    </sheetView>
  </sheetViews>
  <sheetFormatPr defaultRowHeight="15"/>
  <cols>
    <col min="1" max="1" width="4.140625" customWidth="1"/>
    <col min="2" max="2" width="38.85546875" customWidth="1"/>
    <col min="3" max="5" width="10.42578125" customWidth="1"/>
    <col min="6" max="6" width="11.28515625" customWidth="1"/>
    <col min="7" max="8" width="10.42578125" customWidth="1"/>
    <col min="9" max="9" width="12" customWidth="1"/>
    <col min="10" max="1025" width="10.42578125" customWidth="1"/>
  </cols>
  <sheetData>
    <row r="1" spans="1:1020" s="658" customFormat="1" ht="12.75" customHeight="1">
      <c r="A1" s="1" t="s">
        <v>0</v>
      </c>
      <c r="B1" s="7"/>
      <c r="C1" s="8"/>
      <c r="D1" s="9"/>
      <c r="E1" s="8"/>
      <c r="F1" s="8"/>
      <c r="G1" s="1" t="s">
        <v>2114</v>
      </c>
      <c r="H1" s="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  <c r="NE1" s="6"/>
      <c r="NF1" s="6"/>
      <c r="NG1" s="6"/>
      <c r="NH1" s="6"/>
      <c r="NI1" s="6"/>
      <c r="NJ1" s="6"/>
      <c r="NK1" s="6"/>
      <c r="NL1" s="6"/>
      <c r="NM1" s="6"/>
      <c r="NN1" s="6"/>
      <c r="NO1" s="6"/>
      <c r="NP1" s="6"/>
      <c r="NQ1" s="6"/>
      <c r="NR1" s="6"/>
      <c r="NS1" s="6"/>
      <c r="NT1" s="6"/>
      <c r="NU1" s="6"/>
      <c r="NV1" s="6"/>
      <c r="NW1" s="6"/>
      <c r="NX1" s="6"/>
      <c r="NY1" s="6"/>
      <c r="NZ1" s="6"/>
      <c r="OA1" s="6"/>
      <c r="OB1" s="6"/>
      <c r="OC1" s="6"/>
      <c r="OD1" s="6"/>
      <c r="OE1" s="6"/>
      <c r="OF1" s="6"/>
      <c r="OG1" s="6"/>
      <c r="OH1" s="6"/>
      <c r="OI1" s="6"/>
      <c r="OJ1" s="6"/>
      <c r="OK1" s="6"/>
      <c r="OL1" s="6"/>
      <c r="OM1" s="6"/>
      <c r="ON1" s="6"/>
      <c r="OO1" s="6"/>
      <c r="OP1" s="6"/>
      <c r="OQ1" s="6"/>
      <c r="OR1" s="6"/>
      <c r="OS1" s="6"/>
      <c r="OT1" s="6"/>
      <c r="OU1" s="6"/>
      <c r="OV1" s="6"/>
      <c r="OW1" s="6"/>
      <c r="OX1" s="6"/>
      <c r="OY1" s="6"/>
      <c r="OZ1" s="6"/>
      <c r="PA1" s="6"/>
      <c r="PB1" s="6"/>
      <c r="PC1" s="6"/>
      <c r="PD1" s="6"/>
      <c r="PE1" s="6"/>
      <c r="PF1" s="6"/>
      <c r="PG1" s="6"/>
      <c r="PH1" s="6"/>
      <c r="PI1" s="6"/>
      <c r="PJ1" s="6"/>
      <c r="PK1" s="6"/>
      <c r="PL1" s="6"/>
      <c r="PM1" s="6"/>
      <c r="PN1" s="6"/>
      <c r="PO1" s="6"/>
      <c r="PP1" s="6"/>
      <c r="PQ1" s="6"/>
      <c r="PR1" s="6"/>
      <c r="PS1" s="6"/>
      <c r="PT1" s="6"/>
      <c r="PU1" s="6"/>
      <c r="PV1" s="6"/>
      <c r="PW1" s="6"/>
      <c r="PX1" s="6"/>
      <c r="PY1" s="6"/>
      <c r="PZ1" s="6"/>
      <c r="QA1" s="6"/>
      <c r="QB1" s="6"/>
      <c r="QC1" s="6"/>
      <c r="QD1" s="6"/>
      <c r="QE1" s="6"/>
      <c r="QF1" s="6"/>
      <c r="QG1" s="6"/>
      <c r="QH1" s="6"/>
      <c r="QI1" s="6"/>
      <c r="QJ1" s="6"/>
      <c r="QK1" s="6"/>
      <c r="QL1" s="6"/>
      <c r="QM1" s="6"/>
      <c r="QN1" s="6"/>
      <c r="QO1" s="6"/>
      <c r="QP1" s="6"/>
      <c r="QQ1" s="6"/>
      <c r="QR1" s="6"/>
      <c r="QS1" s="6"/>
      <c r="QT1" s="6"/>
      <c r="QU1" s="6"/>
      <c r="QV1" s="6"/>
      <c r="QW1" s="6"/>
      <c r="QX1" s="6"/>
      <c r="QY1" s="6"/>
      <c r="QZ1" s="6"/>
      <c r="RA1" s="6"/>
      <c r="RB1" s="6"/>
      <c r="RC1" s="6"/>
      <c r="RD1" s="6"/>
      <c r="RE1" s="6"/>
      <c r="RF1" s="6"/>
      <c r="RG1" s="6"/>
      <c r="RH1" s="6"/>
      <c r="RI1" s="6"/>
      <c r="RJ1" s="6"/>
      <c r="RK1" s="6"/>
      <c r="RL1" s="6"/>
      <c r="RM1" s="6"/>
      <c r="RN1" s="6"/>
      <c r="RO1" s="6"/>
      <c r="RP1" s="6"/>
      <c r="RQ1" s="6"/>
      <c r="RR1" s="6"/>
      <c r="RS1" s="6"/>
      <c r="RT1" s="6"/>
      <c r="RU1" s="6"/>
      <c r="RV1" s="6"/>
      <c r="RW1" s="6"/>
      <c r="RX1" s="6"/>
      <c r="RY1" s="6"/>
      <c r="RZ1" s="6"/>
      <c r="SA1" s="6"/>
      <c r="SB1" s="6"/>
      <c r="SC1" s="6"/>
      <c r="SD1" s="6"/>
      <c r="SE1" s="6"/>
      <c r="SF1" s="6"/>
      <c r="SG1" s="6"/>
      <c r="SH1" s="6"/>
      <c r="SI1" s="6"/>
      <c r="SJ1" s="6"/>
      <c r="SK1" s="6"/>
      <c r="SL1" s="6"/>
      <c r="SM1" s="6"/>
      <c r="SN1" s="6"/>
      <c r="SO1" s="6"/>
      <c r="SP1" s="6"/>
      <c r="SQ1" s="6"/>
      <c r="SR1" s="6"/>
      <c r="SS1" s="6"/>
      <c r="ST1" s="6"/>
      <c r="SU1" s="6"/>
      <c r="SV1" s="6"/>
      <c r="SW1" s="6"/>
      <c r="SX1" s="6"/>
      <c r="SY1" s="6"/>
      <c r="SZ1" s="6"/>
      <c r="TA1" s="6"/>
      <c r="TB1" s="6"/>
      <c r="TC1" s="6"/>
      <c r="TD1" s="6"/>
      <c r="TE1" s="6"/>
      <c r="TF1" s="6"/>
      <c r="TG1" s="6"/>
      <c r="TH1" s="6"/>
      <c r="TI1" s="6"/>
      <c r="TJ1" s="6"/>
      <c r="TK1" s="6"/>
      <c r="TL1" s="6"/>
      <c r="TM1" s="6"/>
      <c r="TN1" s="6"/>
      <c r="TO1" s="6"/>
      <c r="TP1" s="6"/>
      <c r="TQ1" s="6"/>
      <c r="TR1" s="6"/>
      <c r="TS1" s="6"/>
      <c r="TT1" s="6"/>
      <c r="TU1" s="6"/>
      <c r="TV1" s="6"/>
      <c r="TW1" s="6"/>
      <c r="TX1" s="6"/>
      <c r="TY1" s="6"/>
      <c r="TZ1" s="6"/>
      <c r="UA1" s="6"/>
      <c r="UB1" s="6"/>
      <c r="UC1" s="6"/>
      <c r="UD1" s="6"/>
      <c r="UE1" s="6"/>
      <c r="UF1" s="6"/>
      <c r="UG1" s="6"/>
      <c r="UH1" s="6"/>
      <c r="UI1" s="6"/>
      <c r="UJ1" s="6"/>
      <c r="UK1" s="6"/>
      <c r="UL1" s="6"/>
      <c r="UM1" s="6"/>
      <c r="UN1" s="6"/>
      <c r="UO1" s="6"/>
      <c r="UP1" s="6"/>
      <c r="UQ1" s="6"/>
      <c r="UR1" s="6"/>
      <c r="US1" s="6"/>
      <c r="UT1" s="6"/>
      <c r="UU1" s="6"/>
      <c r="UV1" s="6"/>
      <c r="UW1" s="6"/>
      <c r="UX1" s="6"/>
      <c r="UY1" s="6"/>
      <c r="UZ1" s="6"/>
      <c r="VA1" s="6"/>
      <c r="VB1" s="6"/>
      <c r="VC1" s="6"/>
      <c r="VD1" s="6"/>
      <c r="VE1" s="6"/>
      <c r="VF1" s="6"/>
      <c r="VG1" s="6"/>
      <c r="VH1" s="6"/>
      <c r="VI1" s="6"/>
      <c r="VJ1" s="6"/>
      <c r="VK1" s="6"/>
      <c r="VL1" s="6"/>
      <c r="VM1" s="6"/>
      <c r="VN1" s="6"/>
      <c r="VO1" s="6"/>
      <c r="VP1" s="6"/>
      <c r="VQ1" s="6"/>
      <c r="VR1" s="6"/>
      <c r="VS1" s="6"/>
      <c r="VT1" s="6"/>
      <c r="VU1" s="6"/>
      <c r="VV1" s="6"/>
      <c r="VW1" s="6"/>
      <c r="VX1" s="6"/>
      <c r="VY1" s="6"/>
      <c r="VZ1" s="6"/>
      <c r="WA1" s="6"/>
      <c r="WB1" s="6"/>
      <c r="WC1" s="6"/>
      <c r="WD1" s="6"/>
      <c r="WE1" s="6"/>
      <c r="WF1" s="6"/>
      <c r="WG1" s="6"/>
      <c r="WH1" s="6"/>
      <c r="WI1" s="6"/>
      <c r="WJ1" s="6"/>
      <c r="WK1" s="6"/>
      <c r="WL1" s="6"/>
      <c r="WM1" s="6"/>
      <c r="WN1" s="6"/>
      <c r="WO1" s="6"/>
      <c r="WP1" s="6"/>
      <c r="WQ1" s="6"/>
      <c r="WR1" s="6"/>
      <c r="WS1" s="6"/>
      <c r="WT1" s="6"/>
      <c r="WU1" s="6"/>
      <c r="WV1" s="6"/>
      <c r="WW1" s="6"/>
      <c r="WX1" s="6"/>
      <c r="WY1" s="6"/>
      <c r="WZ1" s="6"/>
      <c r="XA1" s="6"/>
      <c r="XB1" s="6"/>
      <c r="XC1" s="6"/>
      <c r="XD1" s="6"/>
      <c r="XE1" s="6"/>
      <c r="XF1" s="6"/>
      <c r="XG1" s="6"/>
      <c r="XH1" s="6"/>
      <c r="XI1" s="6"/>
      <c r="XJ1" s="6"/>
      <c r="XK1" s="6"/>
      <c r="XL1" s="6"/>
      <c r="XM1" s="6"/>
      <c r="XN1" s="6"/>
      <c r="XO1" s="6"/>
      <c r="XP1" s="6"/>
      <c r="XQ1" s="6"/>
      <c r="XR1" s="6"/>
      <c r="XS1" s="6"/>
      <c r="XT1" s="6"/>
      <c r="XU1" s="6"/>
      <c r="XV1" s="6"/>
      <c r="XW1" s="6"/>
      <c r="XX1" s="6"/>
      <c r="XY1" s="6"/>
      <c r="XZ1" s="6"/>
      <c r="YA1" s="6"/>
      <c r="YB1" s="6"/>
      <c r="YC1" s="6"/>
      <c r="YD1" s="6"/>
      <c r="YE1" s="6"/>
      <c r="YF1" s="6"/>
      <c r="YG1" s="6"/>
      <c r="YH1" s="6"/>
      <c r="YI1" s="6"/>
      <c r="YJ1" s="6"/>
      <c r="YK1" s="6"/>
      <c r="YL1" s="6"/>
      <c r="YM1" s="6"/>
      <c r="YN1" s="6"/>
      <c r="YO1" s="6"/>
      <c r="YP1" s="6"/>
      <c r="YQ1" s="6"/>
      <c r="YR1" s="6"/>
      <c r="YS1" s="6"/>
      <c r="YT1" s="6"/>
      <c r="YU1" s="6"/>
      <c r="YV1" s="6"/>
      <c r="YW1" s="6"/>
      <c r="YX1" s="6"/>
      <c r="YY1" s="6"/>
      <c r="YZ1" s="6"/>
      <c r="ZA1" s="6"/>
      <c r="ZB1" s="6"/>
      <c r="ZC1" s="6"/>
      <c r="ZD1" s="6"/>
      <c r="ZE1" s="6"/>
      <c r="ZF1" s="6"/>
      <c r="ZG1" s="6"/>
      <c r="ZH1" s="6"/>
      <c r="ZI1" s="6"/>
      <c r="ZJ1" s="6"/>
      <c r="ZK1" s="6"/>
      <c r="ZL1" s="6"/>
      <c r="ZM1" s="6"/>
      <c r="ZN1" s="6"/>
      <c r="ZO1" s="6"/>
      <c r="ZP1" s="6"/>
      <c r="ZQ1" s="6"/>
      <c r="ZR1" s="6"/>
      <c r="ZS1" s="6"/>
      <c r="ZT1" s="6"/>
      <c r="ZU1" s="6"/>
      <c r="ZV1" s="6"/>
      <c r="ZW1" s="6"/>
      <c r="ZX1" s="6"/>
      <c r="ZY1" s="6"/>
      <c r="ZZ1" s="6"/>
      <c r="AAA1" s="6"/>
      <c r="AAB1" s="6"/>
      <c r="AAC1" s="6"/>
      <c r="AAD1" s="6"/>
      <c r="AAE1" s="6"/>
      <c r="AAF1" s="6"/>
      <c r="AAG1" s="6"/>
      <c r="AAH1" s="6"/>
      <c r="AAI1" s="6"/>
      <c r="AAJ1" s="6"/>
      <c r="AAK1" s="6"/>
      <c r="AAL1" s="6"/>
      <c r="AAM1" s="6"/>
      <c r="AAN1" s="6"/>
      <c r="AAO1" s="6"/>
      <c r="AAP1" s="6"/>
      <c r="AAQ1" s="6"/>
      <c r="AAR1" s="6"/>
      <c r="AAS1" s="6"/>
      <c r="AAT1" s="6"/>
      <c r="AAU1" s="6"/>
      <c r="AAV1" s="6"/>
      <c r="AAW1" s="6"/>
      <c r="AAX1" s="6"/>
      <c r="AAY1" s="6"/>
      <c r="AAZ1" s="6"/>
      <c r="ABA1" s="6"/>
      <c r="ABB1" s="6"/>
      <c r="ABC1" s="6"/>
      <c r="ABD1" s="6"/>
      <c r="ABE1" s="6"/>
      <c r="ABF1" s="6"/>
      <c r="ABG1" s="6"/>
      <c r="ABH1" s="6"/>
      <c r="ABI1" s="6"/>
      <c r="ABJ1" s="6"/>
      <c r="ABK1" s="6"/>
      <c r="ABL1" s="6"/>
      <c r="ABM1" s="6"/>
      <c r="ABN1" s="6"/>
      <c r="ABO1" s="6"/>
      <c r="ABP1" s="6"/>
      <c r="ABQ1" s="6"/>
      <c r="ABR1" s="6"/>
      <c r="ABS1" s="6"/>
      <c r="ABT1" s="6"/>
      <c r="ABU1" s="6"/>
      <c r="ABV1" s="6"/>
      <c r="ABW1" s="6"/>
      <c r="ABX1" s="6"/>
      <c r="ABY1" s="6"/>
      <c r="ABZ1" s="6"/>
      <c r="ACA1" s="6"/>
      <c r="ACB1" s="6"/>
      <c r="ACC1" s="6"/>
      <c r="ACD1" s="6"/>
      <c r="ACE1" s="6"/>
      <c r="ACF1" s="6"/>
      <c r="ACG1" s="6"/>
      <c r="ACH1" s="6"/>
      <c r="ACI1" s="6"/>
      <c r="ACJ1" s="6"/>
      <c r="ACK1" s="6"/>
      <c r="ACL1" s="6"/>
      <c r="ACM1" s="6"/>
      <c r="ACN1" s="6"/>
      <c r="ACO1" s="6"/>
      <c r="ACP1" s="6"/>
      <c r="ACQ1" s="6"/>
      <c r="ACR1" s="6"/>
      <c r="ACS1" s="6"/>
      <c r="ACT1" s="6"/>
      <c r="ACU1" s="6"/>
      <c r="ACV1" s="6"/>
      <c r="ACW1" s="6"/>
      <c r="ACX1" s="6"/>
      <c r="ACY1" s="6"/>
      <c r="ACZ1" s="6"/>
      <c r="ADA1" s="6"/>
      <c r="ADB1" s="6"/>
      <c r="ADC1" s="6"/>
      <c r="ADD1" s="6"/>
      <c r="ADE1" s="6"/>
      <c r="ADF1" s="6"/>
      <c r="ADG1" s="6"/>
      <c r="ADH1" s="6"/>
      <c r="ADI1" s="6"/>
      <c r="ADJ1" s="6"/>
      <c r="ADK1" s="6"/>
      <c r="ADL1" s="6"/>
      <c r="ADM1" s="6"/>
      <c r="ADN1" s="6"/>
      <c r="ADO1" s="6"/>
      <c r="ADP1" s="6"/>
      <c r="ADQ1" s="6"/>
      <c r="ADR1" s="6"/>
      <c r="ADS1" s="6"/>
      <c r="ADT1" s="6"/>
      <c r="ADU1" s="6"/>
      <c r="ADV1" s="6"/>
      <c r="ADW1" s="6"/>
      <c r="ADX1" s="6"/>
      <c r="ADY1" s="6"/>
      <c r="ADZ1" s="6"/>
      <c r="AEA1" s="6"/>
      <c r="AEB1" s="6"/>
      <c r="AEC1" s="6"/>
      <c r="AED1" s="6"/>
      <c r="AEE1" s="6"/>
      <c r="AEF1" s="6"/>
      <c r="AEG1" s="6"/>
      <c r="AEH1" s="6"/>
      <c r="AEI1" s="6"/>
      <c r="AEJ1" s="6"/>
      <c r="AEK1" s="6"/>
      <c r="AEL1" s="6"/>
      <c r="AEM1" s="6"/>
      <c r="AEN1" s="6"/>
      <c r="AEO1" s="6"/>
      <c r="AEP1" s="6"/>
      <c r="AEQ1" s="6"/>
      <c r="AER1" s="6"/>
      <c r="AES1" s="6"/>
      <c r="AET1" s="6"/>
      <c r="AEU1" s="6"/>
      <c r="AEV1" s="6"/>
      <c r="AEW1" s="6"/>
      <c r="AEX1" s="6"/>
      <c r="AEY1" s="6"/>
      <c r="AEZ1" s="6"/>
      <c r="AFA1" s="6"/>
      <c r="AFB1" s="6"/>
      <c r="AFC1" s="6"/>
      <c r="AFD1" s="6"/>
      <c r="AFE1" s="6"/>
      <c r="AFF1" s="6"/>
      <c r="AFG1" s="6"/>
      <c r="AFH1" s="6"/>
      <c r="AFI1" s="6"/>
      <c r="AFJ1" s="6"/>
      <c r="AFK1" s="6"/>
      <c r="AFL1" s="6"/>
      <c r="AFM1" s="6"/>
      <c r="AFN1" s="6"/>
      <c r="AFO1" s="6"/>
      <c r="AFP1" s="6"/>
      <c r="AFQ1" s="6"/>
      <c r="AFR1" s="6"/>
      <c r="AFS1" s="6"/>
      <c r="AFT1" s="6"/>
      <c r="AFU1" s="6"/>
      <c r="AFV1" s="6"/>
      <c r="AFW1" s="6"/>
      <c r="AFX1" s="6"/>
      <c r="AFY1" s="6"/>
      <c r="AFZ1" s="6"/>
      <c r="AGA1" s="6"/>
      <c r="AGB1" s="6"/>
      <c r="AGC1" s="6"/>
      <c r="AGD1" s="6"/>
      <c r="AGE1" s="6"/>
      <c r="AGF1" s="6"/>
      <c r="AGG1" s="6"/>
      <c r="AGH1" s="6"/>
      <c r="AGI1" s="6"/>
      <c r="AGJ1" s="6"/>
      <c r="AGK1" s="6"/>
      <c r="AGL1" s="6"/>
      <c r="AGM1" s="6"/>
      <c r="AGN1" s="6"/>
      <c r="AGO1" s="6"/>
      <c r="AGP1" s="6"/>
      <c r="AGQ1" s="6"/>
      <c r="AGR1" s="6"/>
      <c r="AGS1" s="6"/>
      <c r="AGT1" s="6"/>
      <c r="AGU1" s="6"/>
      <c r="AGV1" s="6"/>
      <c r="AGW1" s="6"/>
      <c r="AGX1" s="6"/>
      <c r="AGY1" s="6"/>
      <c r="AGZ1" s="6"/>
      <c r="AHA1" s="6"/>
      <c r="AHB1" s="6"/>
      <c r="AHC1" s="6"/>
      <c r="AHD1" s="6"/>
      <c r="AHE1" s="6"/>
      <c r="AHF1" s="6"/>
      <c r="AHG1" s="6"/>
      <c r="AHH1" s="6"/>
      <c r="AHI1" s="6"/>
      <c r="AHJ1" s="6"/>
      <c r="AHK1" s="6"/>
      <c r="AHL1" s="6"/>
      <c r="AHM1" s="6"/>
      <c r="AHN1" s="6"/>
      <c r="AHO1" s="6"/>
      <c r="AHP1" s="6"/>
      <c r="AHQ1" s="6"/>
      <c r="AHR1" s="6"/>
      <c r="AHS1" s="6"/>
      <c r="AHT1" s="6"/>
      <c r="AHU1" s="6"/>
      <c r="AHV1" s="6"/>
      <c r="AHW1" s="6"/>
      <c r="AHX1" s="6"/>
      <c r="AHY1" s="6"/>
      <c r="AHZ1" s="6"/>
      <c r="AIA1" s="6"/>
      <c r="AIB1" s="6"/>
      <c r="AIC1" s="6"/>
      <c r="AID1" s="6"/>
      <c r="AIE1" s="6"/>
      <c r="AIF1" s="6"/>
      <c r="AIG1" s="6"/>
      <c r="AIH1" s="6"/>
      <c r="AII1" s="6"/>
      <c r="AIJ1" s="6"/>
      <c r="AIK1" s="6"/>
      <c r="AIL1" s="6"/>
      <c r="AIM1" s="6"/>
      <c r="AIN1" s="6"/>
      <c r="AIO1" s="6"/>
      <c r="AIP1" s="6"/>
      <c r="AIQ1" s="6"/>
      <c r="AIR1" s="6"/>
      <c r="AIS1" s="6"/>
      <c r="AIT1" s="6"/>
      <c r="AIU1" s="6"/>
      <c r="AIV1" s="6"/>
      <c r="AIW1" s="6"/>
      <c r="AIX1" s="6"/>
      <c r="AIY1" s="6"/>
      <c r="AIZ1" s="6"/>
      <c r="AJA1" s="6"/>
      <c r="AJB1" s="6"/>
      <c r="AJC1" s="6"/>
      <c r="AJD1" s="6"/>
      <c r="AJE1" s="6"/>
      <c r="AJF1" s="6"/>
      <c r="AJG1" s="6"/>
      <c r="AJH1" s="6"/>
      <c r="AJI1" s="6"/>
      <c r="AJJ1" s="6"/>
      <c r="AJK1" s="6"/>
      <c r="AJL1" s="6"/>
      <c r="AJM1" s="6"/>
      <c r="AJN1" s="6"/>
      <c r="AJO1" s="6"/>
      <c r="AJP1" s="6"/>
      <c r="AJQ1" s="6"/>
      <c r="AJR1" s="6"/>
      <c r="AJS1" s="6"/>
      <c r="AJT1" s="6"/>
      <c r="AJU1" s="6"/>
      <c r="AJV1" s="6"/>
      <c r="AJW1" s="6"/>
      <c r="AJX1" s="6"/>
      <c r="AJY1" s="6"/>
      <c r="AJZ1" s="6"/>
      <c r="AKA1" s="6"/>
      <c r="AKB1" s="6"/>
      <c r="AKC1" s="6"/>
      <c r="AKD1" s="6"/>
      <c r="AKE1" s="6"/>
      <c r="AKF1" s="6"/>
      <c r="AKG1" s="6"/>
      <c r="AKH1" s="6"/>
      <c r="AKI1" s="6"/>
      <c r="AKJ1" s="6"/>
      <c r="AKK1" s="6"/>
      <c r="AKL1" s="6"/>
      <c r="AKM1" s="6"/>
      <c r="AKN1" s="6"/>
      <c r="AKO1" s="6"/>
      <c r="AKP1" s="6"/>
      <c r="AKQ1" s="6"/>
      <c r="AKR1" s="6"/>
      <c r="AKS1" s="6"/>
      <c r="AKT1" s="6"/>
      <c r="AKU1" s="6"/>
      <c r="AKV1" s="6"/>
      <c r="AKW1" s="6"/>
      <c r="AKX1" s="6"/>
      <c r="AKY1" s="6"/>
      <c r="AKZ1" s="6"/>
      <c r="ALA1" s="6"/>
      <c r="ALB1" s="6"/>
      <c r="ALC1" s="6"/>
      <c r="ALD1" s="6"/>
      <c r="ALE1" s="6"/>
      <c r="ALF1" s="6"/>
      <c r="ALG1" s="6"/>
      <c r="ALH1" s="6"/>
      <c r="ALI1" s="6"/>
      <c r="ALJ1" s="6"/>
      <c r="ALK1" s="6"/>
      <c r="ALL1" s="6"/>
      <c r="ALM1" s="6"/>
      <c r="ALN1" s="6"/>
      <c r="ALO1" s="6"/>
      <c r="ALP1" s="6"/>
      <c r="ALQ1" s="6"/>
      <c r="ALR1" s="6"/>
      <c r="ALS1" s="6"/>
      <c r="ALT1" s="6"/>
      <c r="ALU1" s="6"/>
      <c r="ALV1" s="6"/>
      <c r="ALW1" s="6"/>
      <c r="ALX1" s="6"/>
      <c r="ALY1" s="6"/>
      <c r="ALZ1" s="6"/>
      <c r="AMA1" s="6"/>
      <c r="AMB1" s="6"/>
      <c r="AMC1" s="6"/>
      <c r="AMD1" s="6"/>
      <c r="AME1" s="6"/>
      <c r="AMF1" s="6"/>
    </row>
    <row r="2" spans="1:1020">
      <c r="A2" t="s">
        <v>2051</v>
      </c>
    </row>
    <row r="3" spans="1:1020" ht="75">
      <c r="A3" s="654" t="s">
        <v>2</v>
      </c>
      <c r="B3" s="654" t="s">
        <v>3</v>
      </c>
      <c r="C3" s="654" t="s">
        <v>4</v>
      </c>
      <c r="D3" s="654" t="s">
        <v>5</v>
      </c>
      <c r="E3" s="654" t="s">
        <v>6</v>
      </c>
      <c r="F3" s="654" t="s">
        <v>7</v>
      </c>
      <c r="G3" s="654" t="s">
        <v>8</v>
      </c>
      <c r="H3" s="654" t="s">
        <v>9</v>
      </c>
      <c r="I3" s="654" t="s">
        <v>10</v>
      </c>
      <c r="J3" s="654" t="s">
        <v>2053</v>
      </c>
    </row>
    <row r="4" spans="1:1020">
      <c r="A4" s="606">
        <v>1</v>
      </c>
      <c r="B4" s="606" t="s">
        <v>2099</v>
      </c>
      <c r="C4" s="606" t="s">
        <v>2100</v>
      </c>
      <c r="D4" s="606">
        <v>8</v>
      </c>
      <c r="E4" s="606"/>
      <c r="F4" s="606"/>
      <c r="G4" s="656"/>
      <c r="H4" s="606"/>
      <c r="I4" s="606"/>
      <c r="J4" s="606"/>
    </row>
    <row r="5" spans="1:1020">
      <c r="A5" s="606"/>
      <c r="B5" s="606" t="s">
        <v>936</v>
      </c>
      <c r="C5" s="606"/>
      <c r="D5" s="606"/>
      <c r="E5" s="606"/>
      <c r="F5" s="660"/>
      <c r="G5" s="660"/>
      <c r="H5" s="660"/>
      <c r="I5" s="660"/>
      <c r="J5" s="606"/>
    </row>
    <row r="8" spans="1:1020">
      <c r="B8" t="s">
        <v>937</v>
      </c>
      <c r="F8" s="717" t="s">
        <v>938</v>
      </c>
      <c r="G8" s="717"/>
      <c r="H8" s="717"/>
    </row>
    <row r="9" spans="1:1020">
      <c r="B9" t="s">
        <v>939</v>
      </c>
      <c r="F9" s="717" t="s">
        <v>940</v>
      </c>
      <c r="G9" s="717"/>
      <c r="H9" s="717"/>
    </row>
  </sheetData>
  <mergeCells count="2">
    <mergeCell ref="F8:H8"/>
    <mergeCell ref="F9:H9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AMJ72"/>
  <sheetViews>
    <sheetView topLeftCell="A49" zoomScale="110" zoomScaleNormal="110" workbookViewId="0">
      <selection activeCell="K79" sqref="K79"/>
    </sheetView>
  </sheetViews>
  <sheetFormatPr defaultColWidth="9" defaultRowHeight="15"/>
  <cols>
    <col min="1" max="2" width="9" style="6"/>
    <col min="3" max="3" width="5.140625" style="80" customWidth="1"/>
    <col min="4" max="4" width="57.28515625" style="80" customWidth="1"/>
    <col min="5" max="7" width="15.5703125" style="6" customWidth="1"/>
    <col min="8" max="8" width="17.42578125" style="6" customWidth="1"/>
    <col min="9" max="9" width="13.85546875" style="6" customWidth="1"/>
    <col min="10" max="258" width="9" style="6"/>
    <col min="259" max="259" width="5.140625" style="6" customWidth="1"/>
    <col min="260" max="260" width="49.7109375" style="6" customWidth="1"/>
    <col min="261" max="262" width="15.5703125" style="6" customWidth="1"/>
    <col min="263" max="263" width="10.28515625" style="6" customWidth="1"/>
    <col min="264" max="264" width="12" style="6" customWidth="1"/>
    <col min="265" max="514" width="9" style="6"/>
    <col min="515" max="515" width="5.140625" style="6" customWidth="1"/>
    <col min="516" max="516" width="49.7109375" style="6" customWidth="1"/>
    <col min="517" max="518" width="15.5703125" style="6" customWidth="1"/>
    <col min="519" max="519" width="10.28515625" style="6" customWidth="1"/>
    <col min="520" max="520" width="12" style="6" customWidth="1"/>
    <col min="521" max="770" width="9" style="6"/>
    <col min="771" max="771" width="5.140625" style="6" customWidth="1"/>
    <col min="772" max="772" width="49.7109375" style="6" customWidth="1"/>
    <col min="773" max="774" width="15.5703125" style="6" customWidth="1"/>
    <col min="775" max="775" width="10.28515625" style="6" customWidth="1"/>
    <col min="776" max="776" width="12" style="6" customWidth="1"/>
    <col min="777" max="1024" width="9" style="6"/>
  </cols>
  <sheetData>
    <row r="7" spans="3:10">
      <c r="C7" s="632" t="s">
        <v>2026</v>
      </c>
      <c r="D7" s="677" t="s">
        <v>2027</v>
      </c>
      <c r="E7" s="302" t="s">
        <v>2028</v>
      </c>
      <c r="F7" s="302" t="s">
        <v>2029</v>
      </c>
      <c r="G7" s="302" t="s">
        <v>2030</v>
      </c>
      <c r="H7" s="302" t="s">
        <v>2113</v>
      </c>
    </row>
    <row r="8" spans="3:10">
      <c r="C8" s="659">
        <v>1</v>
      </c>
      <c r="D8" s="641" t="s">
        <v>2031</v>
      </c>
      <c r="E8" s="513">
        <f>'Zadanie nr 1'!F600</f>
        <v>0</v>
      </c>
      <c r="F8" s="513">
        <f>'Zadanie nr 1'!I600</f>
        <v>0</v>
      </c>
      <c r="G8" s="633">
        <f>E8/$J$8</f>
        <v>0</v>
      </c>
      <c r="H8" s="513">
        <f>F8/$J$8</f>
        <v>0</v>
      </c>
      <c r="J8" s="6">
        <v>4.4535999999999998</v>
      </c>
    </row>
    <row r="9" spans="3:10">
      <c r="C9" s="659">
        <v>2</v>
      </c>
      <c r="D9" s="641" t="s">
        <v>2032</v>
      </c>
      <c r="E9" s="513">
        <f>'Zadanie nr 2'!F23</f>
        <v>0</v>
      </c>
      <c r="F9" s="513">
        <f>'Zadanie nr 2'!I23</f>
        <v>0</v>
      </c>
      <c r="G9" s="633">
        <f t="shared" ref="G9:G69" si="0">E9/$J$8</f>
        <v>0</v>
      </c>
      <c r="H9" s="513">
        <f t="shared" ref="H9:H71" si="1">F9/$J$8</f>
        <v>0</v>
      </c>
    </row>
    <row r="10" spans="3:10">
      <c r="C10" s="659">
        <v>3</v>
      </c>
      <c r="D10" s="641" t="s">
        <v>965</v>
      </c>
      <c r="E10" s="513">
        <f>'Zadanie nr 3'!F36</f>
        <v>0</v>
      </c>
      <c r="F10" s="513">
        <f>'Zadanie nr 3'!I36</f>
        <v>0</v>
      </c>
      <c r="G10" s="633">
        <f t="shared" si="0"/>
        <v>0</v>
      </c>
      <c r="H10" s="513">
        <f t="shared" si="1"/>
        <v>0</v>
      </c>
    </row>
    <row r="11" spans="3:10">
      <c r="C11" s="659">
        <v>4</v>
      </c>
      <c r="D11" s="641" t="s">
        <v>1007</v>
      </c>
      <c r="E11" s="513">
        <f>'Zadanie nr 4'!F14</f>
        <v>0</v>
      </c>
      <c r="F11" s="513">
        <f>'Zadanie nr 4'!I14</f>
        <v>0</v>
      </c>
      <c r="G11" s="633">
        <f t="shared" si="0"/>
        <v>0</v>
      </c>
      <c r="H11" s="513">
        <f t="shared" si="1"/>
        <v>0</v>
      </c>
    </row>
    <row r="12" spans="3:10">
      <c r="C12" s="659">
        <v>5</v>
      </c>
      <c r="D12" s="641" t="s">
        <v>1018</v>
      </c>
      <c r="E12" s="513">
        <f>'Zadanie nr 5'!F10</f>
        <v>0</v>
      </c>
      <c r="F12" s="513">
        <f>'Zadanie nr 5'!I10</f>
        <v>0</v>
      </c>
      <c r="G12" s="633">
        <f t="shared" si="0"/>
        <v>0</v>
      </c>
      <c r="H12" s="513">
        <f t="shared" si="1"/>
        <v>0</v>
      </c>
    </row>
    <row r="13" spans="3:10">
      <c r="C13" s="659">
        <v>6</v>
      </c>
      <c r="D13" s="641" t="s">
        <v>1027</v>
      </c>
      <c r="E13" s="513">
        <f>'Zadanie nr 6'!F25</f>
        <v>0</v>
      </c>
      <c r="F13" s="513">
        <f>'Zadanie nr 6'!I25</f>
        <v>0</v>
      </c>
      <c r="G13" s="633">
        <f t="shared" si="0"/>
        <v>0</v>
      </c>
      <c r="H13" s="513">
        <f t="shared" si="1"/>
        <v>0</v>
      </c>
    </row>
    <row r="14" spans="3:10">
      <c r="C14" s="659">
        <v>7</v>
      </c>
      <c r="D14" s="641" t="s">
        <v>1056</v>
      </c>
      <c r="E14" s="513">
        <f>'Zadanie nr 7'!F8</f>
        <v>0</v>
      </c>
      <c r="F14" s="513">
        <f>'Zadanie nr 7'!I8</f>
        <v>0</v>
      </c>
      <c r="G14" s="633">
        <f t="shared" si="0"/>
        <v>0</v>
      </c>
      <c r="H14" s="513">
        <f t="shared" si="1"/>
        <v>0</v>
      </c>
    </row>
    <row r="15" spans="3:10">
      <c r="C15" s="659">
        <v>8</v>
      </c>
      <c r="D15" s="641" t="s">
        <v>2033</v>
      </c>
      <c r="E15" s="513">
        <f>'Zadanie nr 8'!F22</f>
        <v>0</v>
      </c>
      <c r="F15" s="513">
        <f>'Zadanie nr 8'!I22</f>
        <v>0</v>
      </c>
      <c r="G15" s="633">
        <f t="shared" si="0"/>
        <v>0</v>
      </c>
      <c r="H15" s="513">
        <f t="shared" si="1"/>
        <v>0</v>
      </c>
    </row>
    <row r="16" spans="3:10">
      <c r="C16" s="659">
        <v>9</v>
      </c>
      <c r="D16" s="641" t="s">
        <v>1084</v>
      </c>
      <c r="E16" s="513">
        <f>'Zadanie nr 9'!F17</f>
        <v>0</v>
      </c>
      <c r="F16" s="513">
        <f>'Zadanie nr 9'!I17</f>
        <v>0</v>
      </c>
      <c r="G16" s="633">
        <f t="shared" si="0"/>
        <v>0</v>
      </c>
      <c r="H16" s="513">
        <f t="shared" si="1"/>
        <v>0</v>
      </c>
    </row>
    <row r="17" spans="3:8">
      <c r="C17" s="659">
        <v>10</v>
      </c>
      <c r="D17" s="641" t="s">
        <v>1097</v>
      </c>
      <c r="E17" s="513">
        <f>'Zadanie nr 10'!F7</f>
        <v>0</v>
      </c>
      <c r="F17" s="513">
        <f>'Zadanie nr 10'!I7</f>
        <v>0</v>
      </c>
      <c r="G17" s="633">
        <f t="shared" si="0"/>
        <v>0</v>
      </c>
      <c r="H17" s="513">
        <f t="shared" si="1"/>
        <v>0</v>
      </c>
    </row>
    <row r="18" spans="3:8">
      <c r="C18" s="659">
        <v>11</v>
      </c>
      <c r="D18" s="641" t="s">
        <v>1103</v>
      </c>
      <c r="E18" s="513">
        <f>'Zadanie nr 11'!F43</f>
        <v>0</v>
      </c>
      <c r="F18" s="513">
        <f>'Zadanie nr 11'!I43</f>
        <v>0</v>
      </c>
      <c r="G18" s="633">
        <f t="shared" si="0"/>
        <v>0</v>
      </c>
      <c r="H18" s="513">
        <f t="shared" si="1"/>
        <v>0</v>
      </c>
    </row>
    <row r="19" spans="3:8">
      <c r="C19" s="659">
        <v>12</v>
      </c>
      <c r="D19" s="642" t="s">
        <v>1150</v>
      </c>
      <c r="E19" s="513">
        <f>'Zadanie nr 12'!F54</f>
        <v>0</v>
      </c>
      <c r="F19" s="513">
        <f>'Zadanie nr 12'!I54</f>
        <v>0</v>
      </c>
      <c r="G19" s="633">
        <f t="shared" si="0"/>
        <v>0</v>
      </c>
      <c r="H19" s="513">
        <f t="shared" si="1"/>
        <v>0</v>
      </c>
    </row>
    <row r="20" spans="3:8">
      <c r="C20" s="659">
        <v>13</v>
      </c>
      <c r="D20" s="641" t="s">
        <v>1212</v>
      </c>
      <c r="E20" s="513">
        <f>'Zadanie nr 13'!F11</f>
        <v>0</v>
      </c>
      <c r="F20" s="513">
        <f>'Zadanie nr 13'!I11</f>
        <v>0</v>
      </c>
      <c r="G20" s="633">
        <f t="shared" si="0"/>
        <v>0</v>
      </c>
      <c r="H20" s="513">
        <f t="shared" si="1"/>
        <v>0</v>
      </c>
    </row>
    <row r="21" spans="3:8">
      <c r="C21" s="659">
        <v>14</v>
      </c>
      <c r="D21" s="641" t="s">
        <v>2040</v>
      </c>
      <c r="E21" s="513">
        <f>'Zadanie nr 14'!F8</f>
        <v>0</v>
      </c>
      <c r="F21" s="513">
        <f>'Zadanie nr 14'!I8</f>
        <v>0</v>
      </c>
      <c r="G21" s="633">
        <f t="shared" si="0"/>
        <v>0</v>
      </c>
      <c r="H21" s="513">
        <f t="shared" si="1"/>
        <v>0</v>
      </c>
    </row>
    <row r="22" spans="3:8">
      <c r="C22" s="659">
        <v>15</v>
      </c>
      <c r="D22" s="641" t="s">
        <v>2041</v>
      </c>
      <c r="E22" s="513">
        <f>'Zadanie nr 15'!F7</f>
        <v>0</v>
      </c>
      <c r="F22" s="513">
        <f>'Zadanie nr 15'!I7</f>
        <v>0</v>
      </c>
      <c r="G22" s="633">
        <f t="shared" si="0"/>
        <v>0</v>
      </c>
      <c r="H22" s="513">
        <f t="shared" si="1"/>
        <v>0</v>
      </c>
    </row>
    <row r="23" spans="3:8">
      <c r="C23" s="659">
        <v>16</v>
      </c>
      <c r="D23" s="641" t="s">
        <v>2034</v>
      </c>
      <c r="E23" s="513">
        <f>'Zadanie nr 16'!F91</f>
        <v>0</v>
      </c>
      <c r="F23" s="513">
        <f>'Zadanie nr 16'!I91</f>
        <v>0</v>
      </c>
      <c r="G23" s="633">
        <f t="shared" si="0"/>
        <v>0</v>
      </c>
      <c r="H23" s="513">
        <f t="shared" si="1"/>
        <v>0</v>
      </c>
    </row>
    <row r="24" spans="3:8">
      <c r="C24" s="659">
        <v>17</v>
      </c>
      <c r="D24" s="641" t="s">
        <v>1356</v>
      </c>
      <c r="E24" s="513">
        <f>'Zadanie nr 17'!F18</f>
        <v>0</v>
      </c>
      <c r="F24" s="513">
        <f>'Zadanie nr 17'!I18</f>
        <v>0</v>
      </c>
      <c r="G24" s="633">
        <f t="shared" si="0"/>
        <v>0</v>
      </c>
      <c r="H24" s="513">
        <f t="shared" si="1"/>
        <v>0</v>
      </c>
    </row>
    <row r="25" spans="3:8">
      <c r="C25" s="659">
        <v>18</v>
      </c>
      <c r="D25" s="641" t="s">
        <v>1373</v>
      </c>
      <c r="E25" s="513">
        <f>'Zadanie nr 18'!F8</f>
        <v>0</v>
      </c>
      <c r="F25" s="513">
        <f>'Zadanie nr 18'!I8</f>
        <v>0</v>
      </c>
      <c r="G25" s="633">
        <f t="shared" si="0"/>
        <v>0</v>
      </c>
      <c r="H25" s="513">
        <f t="shared" si="1"/>
        <v>0</v>
      </c>
    </row>
    <row r="26" spans="3:8">
      <c r="C26" s="659">
        <v>19</v>
      </c>
      <c r="D26" s="641" t="s">
        <v>1377</v>
      </c>
      <c r="E26" s="513">
        <f>'Zadanie nr 19'!F8</f>
        <v>0</v>
      </c>
      <c r="F26" s="513">
        <f>'Zadanie nr 19'!I8</f>
        <v>0</v>
      </c>
      <c r="G26" s="633">
        <f t="shared" si="0"/>
        <v>0</v>
      </c>
      <c r="H26" s="513">
        <f t="shared" si="1"/>
        <v>0</v>
      </c>
    </row>
    <row r="27" spans="3:8">
      <c r="C27" s="659">
        <v>20</v>
      </c>
      <c r="D27" s="641" t="s">
        <v>1382</v>
      </c>
      <c r="E27" s="513">
        <f>'Zadanie nr 20'!F22</f>
        <v>0</v>
      </c>
      <c r="F27" s="513">
        <f>'Zadanie nr 20'!I22</f>
        <v>0</v>
      </c>
      <c r="G27" s="633">
        <f t="shared" si="0"/>
        <v>0</v>
      </c>
      <c r="H27" s="513">
        <f t="shared" si="1"/>
        <v>0</v>
      </c>
    </row>
    <row r="28" spans="3:8">
      <c r="C28" s="659">
        <v>21</v>
      </c>
      <c r="D28" s="641" t="s">
        <v>1407</v>
      </c>
      <c r="E28" s="513">
        <f>'Zadanie nr 21'!F52</f>
        <v>0</v>
      </c>
      <c r="F28" s="513">
        <f>'Zadanie nr 21'!I52</f>
        <v>0</v>
      </c>
      <c r="G28" s="633">
        <f t="shared" si="0"/>
        <v>0</v>
      </c>
      <c r="H28" s="513">
        <f t="shared" si="1"/>
        <v>0</v>
      </c>
    </row>
    <row r="29" spans="3:8">
      <c r="C29" s="659">
        <v>22</v>
      </c>
      <c r="D29" s="643" t="s">
        <v>1467</v>
      </c>
      <c r="E29" s="513">
        <f>'Zadanie nr 22'!F7</f>
        <v>0</v>
      </c>
      <c r="F29" s="513">
        <f>'Zadanie nr 22'!I7</f>
        <v>0</v>
      </c>
      <c r="G29" s="633">
        <f t="shared" si="0"/>
        <v>0</v>
      </c>
      <c r="H29" s="513">
        <f t="shared" si="1"/>
        <v>0</v>
      </c>
    </row>
    <row r="30" spans="3:8">
      <c r="C30" s="659">
        <v>23</v>
      </c>
      <c r="D30" s="678" t="s">
        <v>1471</v>
      </c>
      <c r="E30" s="513">
        <f>'Zadanie nr 23'!F7</f>
        <v>0</v>
      </c>
      <c r="F30" s="513">
        <f>'Zadanie nr 23'!I7</f>
        <v>0</v>
      </c>
      <c r="G30" s="633">
        <f t="shared" si="0"/>
        <v>0</v>
      </c>
      <c r="H30" s="513">
        <f t="shared" si="1"/>
        <v>0</v>
      </c>
    </row>
    <row r="31" spans="3:8">
      <c r="C31" s="659">
        <v>24</v>
      </c>
      <c r="D31" s="644" t="s">
        <v>1474</v>
      </c>
      <c r="E31" s="513">
        <f>'Zadanie nr 24'!F22</f>
        <v>0</v>
      </c>
      <c r="F31" s="513">
        <f>'Zadanie nr 24'!I22</f>
        <v>0</v>
      </c>
      <c r="G31" s="633">
        <f t="shared" si="0"/>
        <v>0</v>
      </c>
      <c r="H31" s="513">
        <f t="shared" si="1"/>
        <v>0</v>
      </c>
    </row>
    <row r="32" spans="3:8">
      <c r="C32" s="659">
        <v>25</v>
      </c>
      <c r="D32" s="645" t="s">
        <v>2035</v>
      </c>
      <c r="E32" s="513">
        <f>'Zadanie nr 25'!F67</f>
        <v>0</v>
      </c>
      <c r="F32" s="513">
        <f>'Zadanie nr 25'!I67</f>
        <v>0</v>
      </c>
      <c r="G32" s="633">
        <f t="shared" si="0"/>
        <v>0</v>
      </c>
      <c r="H32" s="513">
        <f t="shared" si="1"/>
        <v>0</v>
      </c>
    </row>
    <row r="33" spans="3:8">
      <c r="C33" s="659">
        <v>26</v>
      </c>
      <c r="D33" s="679" t="s">
        <v>1588</v>
      </c>
      <c r="E33" s="513">
        <f>'Zadanie nr 26.'!F11</f>
        <v>0</v>
      </c>
      <c r="F33" s="513">
        <f>'Zadanie nr 26.'!I11</f>
        <v>0</v>
      </c>
      <c r="G33" s="633">
        <f t="shared" si="0"/>
        <v>0</v>
      </c>
      <c r="H33" s="513">
        <f t="shared" si="1"/>
        <v>0</v>
      </c>
    </row>
    <row r="34" spans="3:8">
      <c r="C34" s="659">
        <v>27</v>
      </c>
      <c r="D34" s="641" t="s">
        <v>1594</v>
      </c>
      <c r="E34" s="513">
        <f>'Zadanie nr 27'!F10</f>
        <v>0</v>
      </c>
      <c r="F34" s="513">
        <f>'Zadanie nr 27'!I10</f>
        <v>0</v>
      </c>
      <c r="G34" s="633">
        <f t="shared" si="0"/>
        <v>0</v>
      </c>
      <c r="H34" s="513">
        <f t="shared" si="1"/>
        <v>0</v>
      </c>
    </row>
    <row r="35" spans="3:8">
      <c r="C35" s="659">
        <v>28</v>
      </c>
      <c r="D35" s="641" t="s">
        <v>2036</v>
      </c>
      <c r="E35" s="513">
        <f>'Zadanie nr 28'!F83</f>
        <v>0</v>
      </c>
      <c r="F35" s="513">
        <f>'Zadanie nr 28'!I83</f>
        <v>0</v>
      </c>
      <c r="G35" s="633">
        <f t="shared" si="0"/>
        <v>0</v>
      </c>
      <c r="H35" s="513">
        <f t="shared" si="1"/>
        <v>0</v>
      </c>
    </row>
    <row r="36" spans="3:8">
      <c r="C36" s="659">
        <v>29</v>
      </c>
      <c r="D36" s="646" t="s">
        <v>1702</v>
      </c>
      <c r="E36" s="513">
        <f>'zadanie nr 29'!F96</f>
        <v>0</v>
      </c>
      <c r="F36" s="513">
        <f>'zadanie nr 29'!I96</f>
        <v>0</v>
      </c>
      <c r="G36" s="633">
        <f t="shared" si="0"/>
        <v>0</v>
      </c>
      <c r="H36" s="513">
        <f t="shared" si="1"/>
        <v>0</v>
      </c>
    </row>
    <row r="37" spans="3:8">
      <c r="C37" s="659">
        <v>30</v>
      </c>
      <c r="D37" s="661" t="s">
        <v>1814</v>
      </c>
      <c r="E37" s="513">
        <f>'Zadanie nr 30'!F9</f>
        <v>0</v>
      </c>
      <c r="F37" s="513">
        <f>'Zadanie nr 30'!I9</f>
        <v>0</v>
      </c>
      <c r="G37" s="633">
        <f t="shared" si="0"/>
        <v>0</v>
      </c>
      <c r="H37" s="513">
        <f t="shared" si="1"/>
        <v>0</v>
      </c>
    </row>
    <row r="38" spans="3:8">
      <c r="C38" s="659">
        <v>31</v>
      </c>
      <c r="D38" s="647" t="s">
        <v>1820</v>
      </c>
      <c r="E38" s="513">
        <f>'Zadanie nr 31'!F20</f>
        <v>0</v>
      </c>
      <c r="F38" s="513">
        <f>'Zadanie nr 31'!I20</f>
        <v>0</v>
      </c>
      <c r="G38" s="633">
        <f t="shared" si="0"/>
        <v>0</v>
      </c>
      <c r="H38" s="513">
        <f t="shared" si="1"/>
        <v>0</v>
      </c>
    </row>
    <row r="39" spans="3:8">
      <c r="C39" s="659">
        <v>32</v>
      </c>
      <c r="D39" s="647" t="s">
        <v>1840</v>
      </c>
      <c r="E39" s="513">
        <f>'Zadanie nr 32'!F7</f>
        <v>0</v>
      </c>
      <c r="F39" s="513">
        <f>'Zadanie nr 32'!I7</f>
        <v>0</v>
      </c>
      <c r="G39" s="633">
        <f t="shared" si="0"/>
        <v>0</v>
      </c>
      <c r="H39" s="513">
        <f t="shared" si="1"/>
        <v>0</v>
      </c>
    </row>
    <row r="40" spans="3:8">
      <c r="C40" s="659">
        <v>33</v>
      </c>
      <c r="D40" s="647" t="s">
        <v>1843</v>
      </c>
      <c r="E40" s="513">
        <f>'Zadanie nr 33'!F8</f>
        <v>0</v>
      </c>
      <c r="F40" s="513">
        <f>'Zadanie nr 33'!I8</f>
        <v>0</v>
      </c>
      <c r="G40" s="633">
        <f t="shared" si="0"/>
        <v>0</v>
      </c>
      <c r="H40" s="513">
        <f t="shared" si="1"/>
        <v>0</v>
      </c>
    </row>
    <row r="41" spans="3:8" ht="11.25" customHeight="1">
      <c r="C41" s="659">
        <v>34</v>
      </c>
      <c r="D41" s="647" t="s">
        <v>1848</v>
      </c>
      <c r="E41" s="513">
        <f>'Zadanie nr 34'!F7</f>
        <v>0</v>
      </c>
      <c r="F41" s="513">
        <f>'Zadanie nr 34'!I7</f>
        <v>0</v>
      </c>
      <c r="G41" s="633">
        <f t="shared" si="0"/>
        <v>0</v>
      </c>
      <c r="H41" s="513">
        <f t="shared" si="1"/>
        <v>0</v>
      </c>
    </row>
    <row r="42" spans="3:8">
      <c r="C42" s="659">
        <v>35</v>
      </c>
      <c r="D42" s="647" t="s">
        <v>1852</v>
      </c>
      <c r="E42" s="513">
        <f>'Zadanie nr 35'!F12</f>
        <v>0</v>
      </c>
      <c r="F42" s="513">
        <f>'Zadanie nr 35'!I12</f>
        <v>0</v>
      </c>
      <c r="G42" s="633">
        <f t="shared" si="0"/>
        <v>0</v>
      </c>
      <c r="H42" s="513">
        <f t="shared" si="1"/>
        <v>0</v>
      </c>
    </row>
    <row r="43" spans="3:8">
      <c r="C43" s="659">
        <v>36</v>
      </c>
      <c r="D43" s="378" t="s">
        <v>1859</v>
      </c>
      <c r="E43" s="513">
        <f>'Zadanie nr 36'!F7</f>
        <v>0</v>
      </c>
      <c r="F43" s="513">
        <f>'Zadanie nr 36'!I7</f>
        <v>0</v>
      </c>
      <c r="G43" s="633">
        <f t="shared" si="0"/>
        <v>0</v>
      </c>
      <c r="H43" s="513">
        <f t="shared" si="1"/>
        <v>0</v>
      </c>
    </row>
    <row r="44" spans="3:8">
      <c r="C44" s="659">
        <v>37</v>
      </c>
      <c r="D44" s="648" t="s">
        <v>1864</v>
      </c>
      <c r="E44" s="513">
        <f>'Zadanie nr 37'!F11</f>
        <v>0</v>
      </c>
      <c r="F44" s="513">
        <f>'Zadanie nr 37'!I11</f>
        <v>0</v>
      </c>
      <c r="G44" s="633">
        <f t="shared" si="0"/>
        <v>0</v>
      </c>
      <c r="H44" s="513">
        <f t="shared" si="1"/>
        <v>0</v>
      </c>
    </row>
    <row r="45" spans="3:8">
      <c r="C45" s="659">
        <v>38</v>
      </c>
      <c r="D45" s="649" t="s">
        <v>1870</v>
      </c>
      <c r="E45" s="513">
        <f>'Zadanie nr 39'!F10</f>
        <v>0</v>
      </c>
      <c r="F45" s="513">
        <f>'Zadanie nr 39'!I10</f>
        <v>0</v>
      </c>
      <c r="G45" s="633">
        <f t="shared" si="0"/>
        <v>0</v>
      </c>
      <c r="H45" s="513">
        <f t="shared" si="1"/>
        <v>0</v>
      </c>
    </row>
    <row r="46" spans="3:8">
      <c r="C46" s="659">
        <v>39</v>
      </c>
      <c r="D46" s="650" t="s">
        <v>2042</v>
      </c>
      <c r="E46" s="513">
        <f>'Zadanie nr 40'!F16</f>
        <v>0</v>
      </c>
      <c r="F46" s="513">
        <f>'Zadanie nr 40'!I16</f>
        <v>0</v>
      </c>
      <c r="G46" s="633">
        <f t="shared" si="0"/>
        <v>0</v>
      </c>
      <c r="H46" s="513">
        <f t="shared" si="1"/>
        <v>0</v>
      </c>
    </row>
    <row r="47" spans="3:8">
      <c r="C47" s="659">
        <v>40</v>
      </c>
      <c r="D47" s="650" t="s">
        <v>1897</v>
      </c>
      <c r="E47" s="513">
        <f>'Zadanie nr 41'!F10</f>
        <v>0</v>
      </c>
      <c r="F47" s="513">
        <f>'Zadanie nr 41'!I10</f>
        <v>0</v>
      </c>
      <c r="G47" s="633">
        <f t="shared" si="0"/>
        <v>0</v>
      </c>
      <c r="H47" s="513">
        <f t="shared" si="1"/>
        <v>0</v>
      </c>
    </row>
    <row r="48" spans="3:8">
      <c r="C48" s="659">
        <v>41</v>
      </c>
      <c r="D48" s="651" t="s">
        <v>1905</v>
      </c>
      <c r="E48" s="513">
        <f>'Zadanie nr 43'!F7</f>
        <v>0</v>
      </c>
      <c r="F48" s="513">
        <f>'Zadanie nr 43'!I7</f>
        <v>0</v>
      </c>
      <c r="G48" s="633">
        <f t="shared" si="0"/>
        <v>0</v>
      </c>
      <c r="H48" s="513">
        <f t="shared" si="1"/>
        <v>0</v>
      </c>
    </row>
    <row r="49" spans="3:10">
      <c r="C49" s="659">
        <v>42</v>
      </c>
      <c r="D49" s="650" t="s">
        <v>1907</v>
      </c>
      <c r="E49" s="513">
        <f>'Zadanie nr 44'!F10</f>
        <v>0</v>
      </c>
      <c r="F49" s="513">
        <f>'Zadanie nr 44'!I10</f>
        <v>0</v>
      </c>
      <c r="G49" s="633">
        <f t="shared" si="0"/>
        <v>0</v>
      </c>
      <c r="H49" s="513">
        <f t="shared" si="1"/>
        <v>0</v>
      </c>
    </row>
    <row r="50" spans="3:10">
      <c r="C50" s="659">
        <v>43</v>
      </c>
      <c r="D50" s="652" t="s">
        <v>1914</v>
      </c>
      <c r="E50" s="513">
        <f>'Zadanie nr 45'!F23</f>
        <v>0</v>
      </c>
      <c r="F50" s="513">
        <f>'Zadanie nr 45'!I23</f>
        <v>0</v>
      </c>
      <c r="G50" s="633">
        <f t="shared" si="0"/>
        <v>0</v>
      </c>
      <c r="H50" s="513">
        <f t="shared" si="1"/>
        <v>0</v>
      </c>
    </row>
    <row r="51" spans="3:10">
      <c r="C51" s="659">
        <v>44</v>
      </c>
      <c r="D51" s="651" t="s">
        <v>1936</v>
      </c>
      <c r="E51" s="513">
        <f>'Zadanie nr 46'!F9</f>
        <v>0</v>
      </c>
      <c r="F51" s="513">
        <f>'Zadanie nr 46'!I9</f>
        <v>0</v>
      </c>
      <c r="G51" s="633">
        <f t="shared" si="0"/>
        <v>0</v>
      </c>
      <c r="H51" s="513">
        <f t="shared" si="1"/>
        <v>0</v>
      </c>
    </row>
    <row r="52" spans="3:10">
      <c r="C52" s="659">
        <v>45</v>
      </c>
      <c r="D52" s="651" t="s">
        <v>1941</v>
      </c>
      <c r="E52" s="513">
        <f>'Zadanie nr 48'!F11</f>
        <v>0</v>
      </c>
      <c r="F52" s="513">
        <f>'Zadanie nr 48'!I11</f>
        <v>0</v>
      </c>
      <c r="G52" s="633">
        <f t="shared" si="0"/>
        <v>0</v>
      </c>
      <c r="H52" s="513">
        <f t="shared" si="1"/>
        <v>0</v>
      </c>
    </row>
    <row r="53" spans="3:10">
      <c r="C53" s="659">
        <v>46</v>
      </c>
      <c r="D53" s="647" t="s">
        <v>1952</v>
      </c>
      <c r="E53" s="513">
        <f>'Zadanie nr 49'!F9</f>
        <v>0</v>
      </c>
      <c r="F53" s="513">
        <f>'Zadanie nr 49'!I9</f>
        <v>0</v>
      </c>
      <c r="G53" s="633">
        <f t="shared" si="0"/>
        <v>0</v>
      </c>
      <c r="H53" s="513">
        <f t="shared" si="1"/>
        <v>0</v>
      </c>
    </row>
    <row r="54" spans="3:10" ht="39">
      <c r="C54" s="659">
        <v>47</v>
      </c>
      <c r="D54" s="662" t="s">
        <v>1956</v>
      </c>
      <c r="E54" s="513">
        <f>'Zadanie nr 50.'!F18</f>
        <v>0</v>
      </c>
      <c r="F54" s="513">
        <f>'Zadanie nr 50.'!I18</f>
        <v>0</v>
      </c>
      <c r="G54" s="633">
        <f t="shared" si="0"/>
        <v>0</v>
      </c>
      <c r="H54" s="513">
        <f t="shared" si="1"/>
        <v>0</v>
      </c>
    </row>
    <row r="55" spans="3:10">
      <c r="C55" s="659">
        <v>48</v>
      </c>
      <c r="D55" s="653" t="s">
        <v>1979</v>
      </c>
      <c r="E55" s="513">
        <f>'Zadanie nr 51'!F21</f>
        <v>0</v>
      </c>
      <c r="F55" s="513">
        <f>'Zadanie nr 51'!I21</f>
        <v>0</v>
      </c>
      <c r="G55" s="633">
        <f t="shared" si="0"/>
        <v>0</v>
      </c>
      <c r="H55" s="513">
        <f t="shared" si="1"/>
        <v>0</v>
      </c>
    </row>
    <row r="56" spans="3:10">
      <c r="C56" s="659">
        <v>49</v>
      </c>
      <c r="D56" s="663" t="s">
        <v>2004</v>
      </c>
      <c r="E56" s="513">
        <f>'Zadanie nr 52'!F16</f>
        <v>0</v>
      </c>
      <c r="F56" s="513">
        <f>'Zadanie nr 52'!I16</f>
        <v>0</v>
      </c>
      <c r="G56" s="633">
        <f t="shared" si="0"/>
        <v>0</v>
      </c>
      <c r="H56" s="513">
        <f t="shared" si="1"/>
        <v>0</v>
      </c>
    </row>
    <row r="57" spans="3:10">
      <c r="C57" s="659">
        <v>50</v>
      </c>
      <c r="D57" s="663" t="s">
        <v>2017</v>
      </c>
      <c r="E57" s="634">
        <f>'Zadanie nr 53'!F12</f>
        <v>0</v>
      </c>
      <c r="F57" s="634">
        <f>'Zadanie nr 53'!I12</f>
        <v>0</v>
      </c>
      <c r="G57" s="633">
        <f t="shared" si="0"/>
        <v>0</v>
      </c>
      <c r="H57" s="513">
        <f t="shared" si="1"/>
        <v>0</v>
      </c>
      <c r="I57" s="635"/>
      <c r="J57" s="636"/>
    </row>
    <row r="58" spans="3:10">
      <c r="C58" s="659">
        <v>51</v>
      </c>
      <c r="D58" s="664" t="s">
        <v>2037</v>
      </c>
      <c r="E58" s="513">
        <f>'Zadanie nr 54'!F6</f>
        <v>0</v>
      </c>
      <c r="F58" s="513">
        <f>'Zadanie nr 54'!I6</f>
        <v>0</v>
      </c>
      <c r="G58" s="633">
        <f t="shared" si="0"/>
        <v>0</v>
      </c>
      <c r="H58" s="513">
        <f t="shared" si="1"/>
        <v>0</v>
      </c>
    </row>
    <row r="59" spans="3:10">
      <c r="C59" s="659">
        <v>52</v>
      </c>
      <c r="D59" s="665" t="s">
        <v>2043</v>
      </c>
      <c r="E59" s="513">
        <f>'zadanie nr 59'!F7</f>
        <v>0</v>
      </c>
      <c r="F59" s="513">
        <f>'zadanie nr 59'!I7</f>
        <v>0</v>
      </c>
      <c r="G59" s="633">
        <f t="shared" si="0"/>
        <v>0</v>
      </c>
      <c r="H59" s="513">
        <f t="shared" si="1"/>
        <v>0</v>
      </c>
    </row>
    <row r="60" spans="3:10">
      <c r="C60" s="659">
        <v>53</v>
      </c>
      <c r="D60" s="665" t="s">
        <v>2102</v>
      </c>
      <c r="E60" s="513">
        <f>'zadanie 85'!F6</f>
        <v>0</v>
      </c>
      <c r="F60" s="513">
        <f>'zadanie 85'!I6</f>
        <v>0</v>
      </c>
      <c r="G60" s="633">
        <f t="shared" si="0"/>
        <v>0</v>
      </c>
      <c r="H60" s="513">
        <f t="shared" si="1"/>
        <v>0</v>
      </c>
    </row>
    <row r="61" spans="3:10">
      <c r="C61" s="659">
        <v>54</v>
      </c>
      <c r="D61" s="665" t="s">
        <v>2044</v>
      </c>
      <c r="E61" s="513">
        <f>'zadanie 88'!F7</f>
        <v>0</v>
      </c>
      <c r="F61" s="513">
        <f>'zadanie 88'!I7</f>
        <v>0</v>
      </c>
      <c r="G61" s="633">
        <f t="shared" si="0"/>
        <v>0</v>
      </c>
      <c r="H61" s="513">
        <f t="shared" si="1"/>
        <v>0</v>
      </c>
    </row>
    <row r="62" spans="3:10">
      <c r="C62" s="659">
        <v>55</v>
      </c>
      <c r="D62" s="665" t="s">
        <v>2045</v>
      </c>
      <c r="E62" s="513">
        <f>'zadanie 96'!F7</f>
        <v>0</v>
      </c>
      <c r="F62" s="513">
        <f>'zadanie 96'!I7</f>
        <v>0</v>
      </c>
      <c r="G62" s="633">
        <f t="shared" si="0"/>
        <v>0</v>
      </c>
      <c r="H62" s="513">
        <f t="shared" si="1"/>
        <v>0</v>
      </c>
    </row>
    <row r="63" spans="3:10">
      <c r="C63" s="659">
        <v>56</v>
      </c>
      <c r="D63" s="665" t="s">
        <v>2046</v>
      </c>
      <c r="E63" s="513">
        <f>'zadanie 97'!F18</f>
        <v>0</v>
      </c>
      <c r="F63" s="513">
        <f>'zadanie 97'!I18</f>
        <v>0</v>
      </c>
      <c r="G63" s="633">
        <f t="shared" si="0"/>
        <v>0</v>
      </c>
      <c r="H63" s="513">
        <f t="shared" si="1"/>
        <v>0</v>
      </c>
    </row>
    <row r="64" spans="3:10">
      <c r="C64" s="659">
        <v>57</v>
      </c>
      <c r="D64" s="666" t="s">
        <v>2047</v>
      </c>
      <c r="E64" s="513">
        <f>'zadanie 115'!F6</f>
        <v>0</v>
      </c>
      <c r="F64" s="513">
        <f>'zadanie 115'!I6</f>
        <v>0</v>
      </c>
      <c r="G64" s="633">
        <f t="shared" si="0"/>
        <v>0</v>
      </c>
      <c r="H64" s="513">
        <f t="shared" si="1"/>
        <v>0</v>
      </c>
    </row>
    <row r="65" spans="3:8">
      <c r="C65" s="659">
        <v>58</v>
      </c>
      <c r="D65" s="665" t="s">
        <v>2048</v>
      </c>
      <c r="E65" s="513">
        <f>'zadanie 129'!F9</f>
        <v>0</v>
      </c>
      <c r="F65" s="513">
        <f>'zadanie 129'!I9</f>
        <v>0</v>
      </c>
      <c r="G65" s="633">
        <f t="shared" si="0"/>
        <v>0</v>
      </c>
      <c r="H65" s="513">
        <f t="shared" si="1"/>
        <v>0</v>
      </c>
    </row>
    <row r="66" spans="3:8">
      <c r="C66" s="659">
        <v>59</v>
      </c>
      <c r="D66" s="665" t="s">
        <v>2049</v>
      </c>
      <c r="E66" s="513">
        <f>'zadanie 132'!F7</f>
        <v>0</v>
      </c>
      <c r="F66" s="513">
        <f>'zadanie 132'!I7</f>
        <v>0</v>
      </c>
      <c r="G66" s="633">
        <f t="shared" si="0"/>
        <v>0</v>
      </c>
      <c r="H66" s="513">
        <f t="shared" si="1"/>
        <v>0</v>
      </c>
    </row>
    <row r="67" spans="3:8">
      <c r="C67" s="659">
        <v>60</v>
      </c>
      <c r="D67" s="665" t="s">
        <v>2050</v>
      </c>
      <c r="E67" s="513">
        <f>'zadanie 133'!F7</f>
        <v>0</v>
      </c>
      <c r="F67" s="513">
        <f>'zadanie 133'!I7</f>
        <v>0</v>
      </c>
      <c r="G67" s="633">
        <f t="shared" si="0"/>
        <v>0</v>
      </c>
      <c r="H67" s="513">
        <f t="shared" si="1"/>
        <v>0</v>
      </c>
    </row>
    <row r="68" spans="3:8">
      <c r="C68" s="659">
        <v>61</v>
      </c>
      <c r="D68" s="665" t="s">
        <v>2111</v>
      </c>
      <c r="E68" s="513">
        <f>'zadanie 134'!F6</f>
        <v>0</v>
      </c>
      <c r="F68" s="513">
        <f>'zadanie 134'!I6</f>
        <v>0</v>
      </c>
      <c r="G68" s="633">
        <f t="shared" si="0"/>
        <v>0</v>
      </c>
      <c r="H68" s="513">
        <f t="shared" si="1"/>
        <v>0</v>
      </c>
    </row>
    <row r="69" spans="3:8">
      <c r="C69" s="659">
        <v>62</v>
      </c>
      <c r="D69" s="665" t="s">
        <v>2106</v>
      </c>
      <c r="E69" s="513">
        <f>'zadanie 142'!F8</f>
        <v>0</v>
      </c>
      <c r="F69" s="513">
        <f>'zadanie 142'!I8</f>
        <v>0</v>
      </c>
      <c r="G69" s="633">
        <f t="shared" si="0"/>
        <v>0</v>
      </c>
      <c r="H69" s="513">
        <f t="shared" si="1"/>
        <v>0</v>
      </c>
    </row>
    <row r="70" spans="3:8">
      <c r="C70" s="659">
        <v>63</v>
      </c>
      <c r="D70" s="667" t="s">
        <v>2051</v>
      </c>
      <c r="E70" s="670">
        <f>'zadanie 154'!F5</f>
        <v>0</v>
      </c>
      <c r="F70" s="670">
        <f>'zadanie 154'!I5</f>
        <v>0</v>
      </c>
      <c r="G70" s="633">
        <f>E70/$J$8</f>
        <v>0</v>
      </c>
      <c r="H70" s="513">
        <f t="shared" si="1"/>
        <v>0</v>
      </c>
    </row>
    <row r="71" spans="3:8">
      <c r="C71" s="659"/>
      <c r="D71" s="680"/>
      <c r="E71" s="513">
        <f>SUM(E8:E70)</f>
        <v>0</v>
      </c>
      <c r="F71" s="513">
        <f>SUM(F8:F70)</f>
        <v>0</v>
      </c>
      <c r="G71" s="633">
        <f>E71/$J$8</f>
        <v>0</v>
      </c>
      <c r="H71" s="513">
        <f t="shared" si="1"/>
        <v>0</v>
      </c>
    </row>
    <row r="72" spans="3:8">
      <c r="H72" s="637"/>
    </row>
  </sheetData>
  <pageMargins left="0.23622047244094491" right="0.23622047244094491" top="0.74803149606299213" bottom="0.74803149606299213" header="0.31496062992125984" footer="0.31496062992125984"/>
  <pageSetup paperSize="9" scale="7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1446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64</vt:i4>
      </vt:variant>
      <vt:variant>
        <vt:lpstr>Zakresy nazwane</vt:lpstr>
      </vt:variant>
      <vt:variant>
        <vt:i4>60</vt:i4>
      </vt:variant>
    </vt:vector>
  </HeadingPairs>
  <TitlesOfParts>
    <vt:vector size="124" baseType="lpstr"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Zadanie nr 8</vt:lpstr>
      <vt:lpstr>Zadanie nr 9</vt:lpstr>
      <vt:lpstr>Zadanie nr 10</vt:lpstr>
      <vt:lpstr>Zadanie nr 11</vt:lpstr>
      <vt:lpstr>Zadanie nr 12</vt:lpstr>
      <vt:lpstr>Zadanie nr 13</vt:lpstr>
      <vt:lpstr>Zadanie nr 14</vt:lpstr>
      <vt:lpstr>Zadanie nr 15</vt:lpstr>
      <vt:lpstr>Zadanie nr 16</vt:lpstr>
      <vt:lpstr>Zadanie nr 17</vt:lpstr>
      <vt:lpstr>Zadanie nr 18</vt:lpstr>
      <vt:lpstr>Zadanie nr 19</vt:lpstr>
      <vt:lpstr>Zadanie nr 20</vt:lpstr>
      <vt:lpstr>Zadanie nr 21</vt:lpstr>
      <vt:lpstr>Zadanie nr 22</vt:lpstr>
      <vt:lpstr>Zadanie nr 23</vt:lpstr>
      <vt:lpstr>Zadanie nr 24</vt:lpstr>
      <vt:lpstr>Zadanie nr 25</vt:lpstr>
      <vt:lpstr>Zadanie nr 26.</vt:lpstr>
      <vt:lpstr>Zadanie nr 27</vt:lpstr>
      <vt:lpstr>Zadanie nr 28</vt:lpstr>
      <vt:lpstr>zadanie nr 29</vt:lpstr>
      <vt:lpstr>Zadanie nr 30</vt:lpstr>
      <vt:lpstr>Zadanie nr 31</vt:lpstr>
      <vt:lpstr>Zadanie nr 32</vt:lpstr>
      <vt:lpstr>Zadanie nr 33</vt:lpstr>
      <vt:lpstr>Zadanie nr 34</vt:lpstr>
      <vt:lpstr>Zadanie nr 35</vt:lpstr>
      <vt:lpstr>Zadanie nr 36</vt:lpstr>
      <vt:lpstr>Zadanie nr 37</vt:lpstr>
      <vt:lpstr>Zadanie nr 39</vt:lpstr>
      <vt:lpstr>Zadanie nr 40</vt:lpstr>
      <vt:lpstr>Zadanie nr 41</vt:lpstr>
      <vt:lpstr>Zadanie nr 43</vt:lpstr>
      <vt:lpstr>Zadanie nr 44</vt:lpstr>
      <vt:lpstr>Zadanie nr 45</vt:lpstr>
      <vt:lpstr>Zadanie nr 46</vt:lpstr>
      <vt:lpstr>Zadanie nr 48</vt:lpstr>
      <vt:lpstr>Zadanie nr 49</vt:lpstr>
      <vt:lpstr>Zadanie nr 50.</vt:lpstr>
      <vt:lpstr>Zadanie nr 51</vt:lpstr>
      <vt:lpstr>Zadanie nr 52</vt:lpstr>
      <vt:lpstr>Zadanie nr 53</vt:lpstr>
      <vt:lpstr>Zadanie nr 54</vt:lpstr>
      <vt:lpstr>zadanie nr 59</vt:lpstr>
      <vt:lpstr>zadanie 85</vt:lpstr>
      <vt:lpstr>zadanie 88</vt:lpstr>
      <vt:lpstr>zadanie 96</vt:lpstr>
      <vt:lpstr>zadanie 97</vt:lpstr>
      <vt:lpstr>zadanie 115</vt:lpstr>
      <vt:lpstr>zadanie 129</vt:lpstr>
      <vt:lpstr>zadanie 132</vt:lpstr>
      <vt:lpstr>zadanie 133</vt:lpstr>
      <vt:lpstr>zadanie 134</vt:lpstr>
      <vt:lpstr>zadanie 142</vt:lpstr>
      <vt:lpstr>zadanie 154</vt:lpstr>
      <vt:lpstr>podsumowanie</vt:lpstr>
      <vt:lpstr>'Zadanie nr 7'!Excel_BuiltIn_Print_Area</vt:lpstr>
      <vt:lpstr>Excel_BuiltIn_Print_Area_19_1</vt:lpstr>
      <vt:lpstr>Excel_BuiltIn_Print_Area_2_1</vt:lpstr>
      <vt:lpstr>Excel_BuiltIn_Print_Area_3_1_1</vt:lpstr>
      <vt:lpstr>Excel_BuiltIn_Print_Area_3_1_1_1</vt:lpstr>
      <vt:lpstr>Excel_BuiltIn_Print_Area_4_1</vt:lpstr>
      <vt:lpstr>Excel_BuiltIn_Print_Area_5_1</vt:lpstr>
      <vt:lpstr>Excel_BuiltIn_Print_Area_6_1</vt:lpstr>
      <vt:lpstr>Excel_BuiltIn_Print_Area_7_1</vt:lpstr>
      <vt:lpstr>'Zadanie nr 1'!Obszar_wydruku</vt:lpstr>
      <vt:lpstr>'Zadanie nr 10'!Obszar_wydruku</vt:lpstr>
      <vt:lpstr>'Zadanie nr 11'!Obszar_wydruku</vt:lpstr>
      <vt:lpstr>'Zadanie nr 12'!Obszar_wydruku</vt:lpstr>
      <vt:lpstr>'Zadanie nr 13'!Obszar_wydruku</vt:lpstr>
      <vt:lpstr>'Zadanie nr 14'!Obszar_wydruku</vt:lpstr>
      <vt:lpstr>'Zadanie nr 15'!Obszar_wydruku</vt:lpstr>
      <vt:lpstr>'Zadanie nr 16'!Obszar_wydruku</vt:lpstr>
      <vt:lpstr>'Zadanie nr 17'!Obszar_wydruku</vt:lpstr>
      <vt:lpstr>'Zadanie nr 18'!Obszar_wydruku</vt:lpstr>
      <vt:lpstr>'Zadanie nr 19'!Obszar_wydruku</vt:lpstr>
      <vt:lpstr>'Zadanie nr 2'!Obszar_wydruku</vt:lpstr>
      <vt:lpstr>'Zadanie nr 20'!Obszar_wydruku</vt:lpstr>
      <vt:lpstr>'Zadanie nr 21'!Obszar_wydruku</vt:lpstr>
      <vt:lpstr>'Zadanie nr 22'!Obszar_wydruku</vt:lpstr>
      <vt:lpstr>'Zadanie nr 23'!Obszar_wydruku</vt:lpstr>
      <vt:lpstr>'Zadanie nr 24'!Obszar_wydruku</vt:lpstr>
      <vt:lpstr>'Zadanie nr 25'!Obszar_wydruku</vt:lpstr>
      <vt:lpstr>'Zadanie nr 26.'!Obszar_wydruku</vt:lpstr>
      <vt:lpstr>'Zadanie nr 27'!Obszar_wydruku</vt:lpstr>
      <vt:lpstr>'Zadanie nr 28'!Obszar_wydruku</vt:lpstr>
      <vt:lpstr>'zadanie nr 29'!Obszar_wydruku</vt:lpstr>
      <vt:lpstr>'Zadanie nr 3'!Obszar_wydruku</vt:lpstr>
      <vt:lpstr>'Zadanie nr 30'!Obszar_wydruku</vt:lpstr>
      <vt:lpstr>'Zadanie nr 31'!Obszar_wydruku</vt:lpstr>
      <vt:lpstr>'Zadanie nr 32'!Obszar_wydruku</vt:lpstr>
      <vt:lpstr>'Zadanie nr 33'!Obszar_wydruku</vt:lpstr>
      <vt:lpstr>'Zadanie nr 34'!Obszar_wydruku</vt:lpstr>
      <vt:lpstr>'Zadanie nr 35'!Obszar_wydruku</vt:lpstr>
      <vt:lpstr>'Zadanie nr 36'!Obszar_wydruku</vt:lpstr>
      <vt:lpstr>'Zadanie nr 37'!Obszar_wydruku</vt:lpstr>
      <vt:lpstr>'Zadanie nr 39'!Obszar_wydruku</vt:lpstr>
      <vt:lpstr>'Zadanie nr 4'!Obszar_wydruku</vt:lpstr>
      <vt:lpstr>'Zadanie nr 40'!Obszar_wydruku</vt:lpstr>
      <vt:lpstr>'Zadanie nr 41'!Obszar_wydruku</vt:lpstr>
      <vt:lpstr>'Zadanie nr 43'!Obszar_wydruku</vt:lpstr>
      <vt:lpstr>'Zadanie nr 44'!Obszar_wydruku</vt:lpstr>
      <vt:lpstr>'Zadanie nr 45'!Obszar_wydruku</vt:lpstr>
      <vt:lpstr>'Zadanie nr 46'!Obszar_wydruku</vt:lpstr>
      <vt:lpstr>'Zadanie nr 48'!Obszar_wydruku</vt:lpstr>
      <vt:lpstr>'Zadanie nr 49'!Obszar_wydruku</vt:lpstr>
      <vt:lpstr>'Zadanie nr 5'!Obszar_wydruku</vt:lpstr>
      <vt:lpstr>'Zadanie nr 50.'!Obszar_wydruku</vt:lpstr>
      <vt:lpstr>'Zadanie nr 51'!Obszar_wydruku</vt:lpstr>
      <vt:lpstr>'Zadanie nr 52'!Obszar_wydruku</vt:lpstr>
      <vt:lpstr>'Zadanie nr 53'!Obszar_wydruku</vt:lpstr>
      <vt:lpstr>'Zadanie nr 54'!Obszar_wydruku</vt:lpstr>
      <vt:lpstr>'Zadanie nr 6'!Obszar_wydruku</vt:lpstr>
      <vt:lpstr>'Zadanie nr 7'!Obszar_wydruku</vt:lpstr>
      <vt:lpstr>'Zadanie nr 8'!Obszar_wydruku</vt:lpstr>
      <vt:lpstr>'Zadanie nr 9'!Obszar_wydruku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Aleksandra ASB. Błauciak</cp:lastModifiedBy>
  <cp:revision>153</cp:revision>
  <cp:lastPrinted>2022-06-09T07:43:03Z</cp:lastPrinted>
  <dcterms:created xsi:type="dcterms:W3CDTF">2020-06-19T06:02:42Z</dcterms:created>
  <dcterms:modified xsi:type="dcterms:W3CDTF">2022-06-15T07:20:57Z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