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labicka\Documents\PRZETARGI 2022\24_22 endoskopia\"/>
    </mc:Choice>
  </mc:AlternateContent>
  <bookViews>
    <workbookView xWindow="0" yWindow="0" windowWidth="28800" windowHeight="12435" tabRatio="677" activeTab="1"/>
  </bookViews>
  <sheets>
    <sheet name="zad1. zestaw endoskopowy" sheetId="11" r:id="rId1"/>
    <sheet name="zad.2 myjnia" sheetId="12" r:id="rId2"/>
    <sheet name="zad. 3 stoły" sheetId="13" r:id="rId3"/>
    <sheet name="zestawienie" sheetId="14" state="hidden" r:id="rId4"/>
  </sheets>
  <definedNames>
    <definedName name="_xlnm.Print_Area" localSheetId="0">'zad1. zestaw endoskopowy'!$A$1:$L$14</definedName>
  </definedNames>
  <calcPr calcId="152511"/>
</workbook>
</file>

<file path=xl/calcChain.xml><?xml version="1.0" encoding="utf-8"?>
<calcChain xmlns="http://schemas.openxmlformats.org/spreadsheetml/2006/main">
  <c r="F11" i="14" l="1"/>
  <c r="E11" i="14"/>
  <c r="F10" i="14" l="1"/>
  <c r="E10" i="14"/>
  <c r="F9" i="14"/>
  <c r="E9" i="14"/>
  <c r="F8" i="14"/>
  <c r="E8" i="14"/>
  <c r="E7" i="14"/>
  <c r="E13" i="14" l="1"/>
  <c r="F7" i="14"/>
  <c r="F13" i="14" s="1"/>
</calcChain>
</file>

<file path=xl/sharedStrings.xml><?xml version="1.0" encoding="utf-8"?>
<sst xmlns="http://schemas.openxmlformats.org/spreadsheetml/2006/main" count="66" uniqueCount="33">
  <si>
    <t>Lp</t>
  </si>
  <si>
    <t>Przedmiot zamówienia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</si>
  <si>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</si>
  <si>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</si>
  <si>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</si>
  <si>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</si>
  <si>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</si>
  <si>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</si>
  <si>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</si>
  <si>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 Numer katalogowy</t>
  </si>
  <si>
    <t>Łącznie</t>
  </si>
  <si>
    <t>Załącznik nr 9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</si>
  <si>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</si>
  <si>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</si>
  <si>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</si>
  <si>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kpl</t>
  </si>
  <si>
    <t>zadanie</t>
  </si>
  <si>
    <t>Lampa</t>
  </si>
  <si>
    <t>Zamgławiacz</t>
  </si>
  <si>
    <t>Materac</t>
  </si>
  <si>
    <t>Narzędzia do sekcji zwłok</t>
  </si>
  <si>
    <t>netto</t>
  </si>
  <si>
    <t>brutto</t>
  </si>
  <si>
    <t>razem</t>
  </si>
  <si>
    <t>Stolik oddziałowy</t>
  </si>
  <si>
    <t>Zadanie nr 1 Zestaw endoskopowy</t>
  </si>
  <si>
    <t>zadanie nr 2 Myjnia endoskopowa</t>
  </si>
  <si>
    <r>
      <t xml:space="preserve">Najem (przez okres 60 miesięcy) zestawu endoskopowego w skałd którego wchodzą:
- procesor obrazu 4K, 
- dwa gastroskopy HDTV, 
- dwa kolonoskopy HDTV, 
- monitor 4K, 
- wózek, 
- ssak, 
- pompa wodna  
 </t>
    </r>
    <r>
      <rPr>
        <b/>
        <sz val="16"/>
        <color theme="1"/>
        <rFont val="Arial"/>
        <family val="2"/>
        <charset val="238"/>
      </rPr>
      <t xml:space="preserve">– </t>
    </r>
    <r>
      <rPr>
        <sz val="12"/>
        <color theme="1"/>
        <rFont val="Arial"/>
        <family val="2"/>
        <charset val="238"/>
      </rPr>
      <t xml:space="preserve">zgodnie z opisem parametrów zawartych w załączniku nr 2-1 do SWZ. </t>
    </r>
  </si>
  <si>
    <t xml:space="preserve">Najem myjni endoskopowej (na dwa endoskopy) wraz z dostawą środków dezynfekcyjnych na 120 cykli roboczych (+/- 10%) miesięcznie przez okres 60 miesięcy. - zgodnie z opisem parametrów zawartych w załączniku nr 2-2 do SWZ. </t>
  </si>
  <si>
    <t xml:space="preserve">Stół do badań endoskopowych - zgodnie z opisem parametrów zawartych w załączniku nr 2-3 do SWZ. </t>
  </si>
  <si>
    <t>zadanie nr 3 Stół do badań endoskopowych</t>
  </si>
  <si>
    <t>ZOZ/DZP/PN/24/22</t>
  </si>
  <si>
    <t>Ilość miesięcy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</si>
</sst>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4"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i/>
      <sz val="9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6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6"/>
      <color rgb="FF000000"/>
      <name val="Arial"/>
      <family val="2"/>
      <charset val="238"/>
    </font>
    <font>
      <sz val="16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wrapText="1"/>
    </xf>
    <xf numFmtId="0" fontId="2" fillId="0" borderId="0" xfId="0" applyFont="1"/>
    <xf numFmtId="0" fontId="0" fillId="2" borderId="4" xfId="0" applyFill="1" applyBorder="1"/>
    <xf numFmtId="0" fontId="0" fillId="2" borderId="5" xfId="0" applyFill="1" applyBorder="1"/>
    <xf numFmtId="0" fontId="0" fillId="2" borderId="5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1" fillId="0" borderId="2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0" fillId="2" borderId="5" xfId="0" applyFill="1" applyBorder="1" applyAlignment="1">
      <alignment horizontal="center" wrapText="1"/>
    </xf>
    <xf numFmtId="0" fontId="6" fillId="0" borderId="0" xfId="0" applyFont="1"/>
    <xf numFmtId="0" fontId="4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vertical="top" wrapText="1"/>
    </xf>
    <xf numFmtId="0" fontId="7" fillId="0" borderId="0" xfId="0" applyFont="1" applyAlignment="1">
      <alignment horizontal="left" vertical="center" indent="2"/>
    </xf>
    <xf numFmtId="9" fontId="0" fillId="0" borderId="2" xfId="0" applyNumberFormat="1" applyBorder="1"/>
    <xf numFmtId="164" fontId="0" fillId="0" borderId="2" xfId="0" applyNumberFormat="1" applyBorder="1"/>
    <xf numFmtId="164" fontId="0" fillId="0" borderId="0" xfId="0" applyNumberFormat="1"/>
    <xf numFmtId="0" fontId="11" fillId="0" borderId="0" xfId="0" applyFont="1" applyAlignment="1">
      <alignment vertical="center"/>
    </xf>
    <xf numFmtId="0" fontId="1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9" fontId="0" fillId="0" borderId="2" xfId="0" applyNumberFormat="1" applyBorder="1" applyAlignment="1">
      <alignment vertical="center"/>
    </xf>
    <xf numFmtId="2" fontId="0" fillId="0" borderId="2" xfId="0" applyNumberFormat="1" applyBorder="1" applyAlignment="1">
      <alignment vertical="center"/>
    </xf>
    <xf numFmtId="164" fontId="0" fillId="0" borderId="1" xfId="0" applyNumberFormat="1" applyBorder="1"/>
    <xf numFmtId="0" fontId="0" fillId="0" borderId="1" xfId="0" applyFill="1" applyBorder="1"/>
    <xf numFmtId="164" fontId="0" fillId="0" borderId="2" xfId="0" applyNumberFormat="1" applyBorder="1" applyAlignment="1">
      <alignment vertical="center"/>
    </xf>
    <xf numFmtId="0" fontId="9" fillId="0" borderId="0" xfId="0" applyFont="1" applyAlignment="1">
      <alignment horizontal="justify" vertical="center" wrapText="1"/>
    </xf>
    <xf numFmtId="0" fontId="0" fillId="0" borderId="0" xfId="0" applyNumberFormat="1"/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0" fillId="0" borderId="0" xfId="0" applyAlignment="1"/>
    <xf numFmtId="0" fontId="5" fillId="0" borderId="3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view="pageBreakPreview" zoomScaleSheetLayoutView="100" workbookViewId="0">
      <selection activeCell="J14" sqref="A1:J14"/>
    </sheetView>
  </sheetViews>
  <sheetFormatPr defaultRowHeight="14.25"/>
  <cols>
    <col min="1" max="1" width="4" customWidth="1"/>
    <col min="2" max="2" width="46.875" customWidth="1"/>
    <col min="4" max="4" width="19.375" customWidth="1"/>
    <col min="5" max="5" width="12.75" customWidth="1"/>
    <col min="6" max="6" width="11.75" bestFit="1" customWidth="1"/>
    <col min="7" max="7" width="11.375" bestFit="1" customWidth="1"/>
    <col min="8" max="8" width="17" customWidth="1"/>
    <col min="10" max="10" width="12.375" customWidth="1"/>
  </cols>
  <sheetData>
    <row r="1" spans="1:10">
      <c r="B1" t="s">
        <v>11</v>
      </c>
      <c r="I1" s="34" t="s">
        <v>31</v>
      </c>
      <c r="J1" s="34"/>
    </row>
    <row r="3" spans="1:10" ht="16.5" customHeight="1" thickBot="1">
      <c r="B3" s="35" t="s">
        <v>25</v>
      </c>
      <c r="C3" s="36"/>
      <c r="D3" s="36"/>
      <c r="E3" s="36"/>
      <c r="F3" s="36"/>
      <c r="G3" s="36"/>
      <c r="H3" s="36"/>
      <c r="I3" s="36"/>
      <c r="J3" s="36"/>
    </row>
    <row r="4" spans="1:10" ht="43.5" thickBot="1">
      <c r="A4" s="5" t="s">
        <v>0</v>
      </c>
      <c r="B4" s="6" t="s">
        <v>1</v>
      </c>
      <c r="C4" s="7" t="s">
        <v>2</v>
      </c>
      <c r="D4" s="6" t="s">
        <v>32</v>
      </c>
      <c r="E4" s="7" t="s">
        <v>4</v>
      </c>
      <c r="F4" s="7" t="s">
        <v>5</v>
      </c>
      <c r="G4" s="11" t="s">
        <v>6</v>
      </c>
      <c r="H4" s="7" t="s">
        <v>7</v>
      </c>
      <c r="I4" s="7" t="s">
        <v>8</v>
      </c>
      <c r="J4" s="8" t="s">
        <v>9</v>
      </c>
    </row>
    <row r="5" spans="1:10" ht="228.75" customHeight="1">
      <c r="A5" s="9">
        <v>1</v>
      </c>
      <c r="B5" s="30" t="s">
        <v>27</v>
      </c>
      <c r="C5" s="32" t="s">
        <v>15</v>
      </c>
      <c r="D5" s="33">
        <v>60</v>
      </c>
      <c r="E5" s="17"/>
      <c r="F5" s="31"/>
      <c r="G5" s="16"/>
      <c r="H5" s="17"/>
      <c r="I5" s="2"/>
      <c r="J5" s="2"/>
    </row>
    <row r="6" spans="1:10">
      <c r="E6" s="1" t="s">
        <v>10</v>
      </c>
      <c r="F6" s="1"/>
      <c r="G6" s="1"/>
      <c r="H6" s="1"/>
      <c r="I6" s="1"/>
      <c r="J6" s="1"/>
    </row>
    <row r="8" spans="1:10">
      <c r="B8" s="12"/>
    </row>
    <row r="9" spans="1:10">
      <c r="A9" s="3"/>
      <c r="B9" s="3"/>
      <c r="C9" s="3"/>
      <c r="D9" s="3"/>
      <c r="E9" s="3"/>
      <c r="F9" s="3"/>
      <c r="G9" s="3"/>
      <c r="H9" s="3"/>
      <c r="I9" s="3"/>
    </row>
    <row r="10" spans="1:10">
      <c r="B10" s="4" t="s">
        <v>12</v>
      </c>
    </row>
    <row r="11" spans="1:10">
      <c r="B11" s="4" t="s">
        <v>13</v>
      </c>
    </row>
    <row r="12" spans="1:10">
      <c r="B12" s="4" t="s">
        <v>14</v>
      </c>
    </row>
  </sheetData>
  <mergeCells count="2">
    <mergeCell ref="I1:J1"/>
    <mergeCell ref="B3:J3"/>
  </mergeCells>
  <pageMargins left="0.25" right="0.25" top="0.75" bottom="0.75" header="0.3" footer="0.3"/>
  <pageSetup paperSize="9" scale="5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workbookViewId="0">
      <selection activeCell="J16" sqref="A1:J16"/>
    </sheetView>
  </sheetViews>
  <sheetFormatPr defaultRowHeight="14.25"/>
  <cols>
    <col min="1" max="1" width="4" customWidth="1"/>
    <col min="2" max="2" width="39" customWidth="1"/>
    <col min="4" max="4" width="13" customWidth="1"/>
    <col min="5" max="5" width="11.125" customWidth="1"/>
    <col min="6" max="6" width="14" customWidth="1"/>
    <col min="8" max="8" width="10.875" customWidth="1"/>
    <col min="9" max="9" width="12.625" customWidth="1"/>
    <col min="10" max="10" width="12.375" customWidth="1"/>
  </cols>
  <sheetData>
    <row r="1" spans="1:10">
      <c r="B1" t="s">
        <v>11</v>
      </c>
      <c r="I1" s="34" t="s">
        <v>31</v>
      </c>
      <c r="J1" s="34"/>
    </row>
    <row r="3" spans="1:10" ht="16.5" customHeight="1" thickBot="1">
      <c r="B3" s="35" t="s">
        <v>26</v>
      </c>
      <c r="C3" s="36"/>
      <c r="D3" s="36"/>
      <c r="E3" s="36"/>
      <c r="F3" s="36"/>
      <c r="G3" s="36"/>
      <c r="H3" s="36"/>
      <c r="I3" s="36"/>
      <c r="J3" s="36"/>
    </row>
    <row r="4" spans="1:10" ht="43.5" thickBot="1">
      <c r="A4" s="5" t="s">
        <v>0</v>
      </c>
      <c r="B4" s="6" t="s">
        <v>1</v>
      </c>
      <c r="C4" s="7" t="s">
        <v>2</v>
      </c>
      <c r="D4" s="6" t="s">
        <v>32</v>
      </c>
      <c r="E4" s="7" t="s">
        <v>4</v>
      </c>
      <c r="F4" s="7" t="s">
        <v>5</v>
      </c>
      <c r="G4" s="11" t="s">
        <v>6</v>
      </c>
      <c r="H4" s="7" t="s">
        <v>7</v>
      </c>
      <c r="I4" s="7" t="s">
        <v>8</v>
      </c>
      <c r="J4" s="8" t="s">
        <v>9</v>
      </c>
    </row>
    <row r="5" spans="1:10" ht="122.25" customHeight="1">
      <c r="A5" s="9">
        <v>1</v>
      </c>
      <c r="B5" s="10" t="s">
        <v>28</v>
      </c>
      <c r="C5" s="13" t="s">
        <v>15</v>
      </c>
      <c r="D5" s="14">
        <v>60</v>
      </c>
      <c r="E5" s="17"/>
      <c r="F5" s="18"/>
      <c r="G5" s="16"/>
      <c r="H5" s="2"/>
      <c r="I5" s="17"/>
      <c r="J5" s="2"/>
    </row>
    <row r="6" spans="1:10">
      <c r="E6" s="1" t="s">
        <v>10</v>
      </c>
      <c r="F6" s="1"/>
      <c r="G6" s="1"/>
      <c r="H6" s="1"/>
      <c r="I6" s="1"/>
      <c r="J6" s="1"/>
    </row>
    <row r="8" spans="1:10">
      <c r="B8" s="12"/>
    </row>
    <row r="9" spans="1:10">
      <c r="A9" s="3"/>
      <c r="B9" s="3"/>
      <c r="C9" s="3"/>
      <c r="D9" s="3"/>
      <c r="E9" s="3"/>
      <c r="F9" s="3"/>
      <c r="G9" s="3"/>
      <c r="H9" s="3"/>
      <c r="I9" s="3"/>
    </row>
    <row r="10" spans="1:10">
      <c r="B10" s="4" t="s">
        <v>12</v>
      </c>
    </row>
    <row r="11" spans="1:10">
      <c r="B11" s="4" t="s">
        <v>13</v>
      </c>
    </row>
    <row r="12" spans="1:10">
      <c r="B12" s="4" t="s">
        <v>14</v>
      </c>
    </row>
  </sheetData>
  <mergeCells count="2">
    <mergeCell ref="I1:J1"/>
    <mergeCell ref="B3:J3"/>
  </mergeCells>
  <pageMargins left="0.7" right="0.7" top="0.75" bottom="0.75" header="0.3" footer="0.3"/>
  <pageSetup paperSize="9" scale="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workbookViewId="0">
      <selection activeCell="J12" sqref="A1:J12"/>
    </sheetView>
  </sheetViews>
  <sheetFormatPr defaultRowHeight="14.25"/>
  <cols>
    <col min="1" max="1" width="4" customWidth="1"/>
    <col min="2" max="2" width="30.5" customWidth="1"/>
    <col min="4" max="4" width="6.5" customWidth="1"/>
    <col min="5" max="5" width="11.125" customWidth="1"/>
    <col min="8" max="8" width="10.875" customWidth="1"/>
    <col min="10" max="10" width="12.375" customWidth="1"/>
  </cols>
  <sheetData>
    <row r="1" spans="1:10">
      <c r="B1" t="s">
        <v>11</v>
      </c>
      <c r="I1" s="34" t="s">
        <v>31</v>
      </c>
      <c r="J1" s="34"/>
    </row>
    <row r="3" spans="1:10" ht="16.5" customHeight="1" thickBot="1">
      <c r="B3" s="35" t="s">
        <v>30</v>
      </c>
      <c r="C3" s="36"/>
      <c r="D3" s="36"/>
      <c r="E3" s="36"/>
      <c r="F3" s="36"/>
      <c r="G3" s="36"/>
      <c r="H3" s="36"/>
      <c r="I3" s="36"/>
      <c r="J3" s="36"/>
    </row>
    <row r="4" spans="1:10" ht="43.5" thickBot="1">
      <c r="A4" s="5" t="s">
        <v>0</v>
      </c>
      <c r="B4" s="6" t="s">
        <v>1</v>
      </c>
      <c r="C4" s="7" t="s">
        <v>2</v>
      </c>
      <c r="D4" s="6" t="s">
        <v>3</v>
      </c>
      <c r="E4" s="7" t="s">
        <v>4</v>
      </c>
      <c r="F4" s="7" t="s">
        <v>5</v>
      </c>
      <c r="G4" s="11" t="s">
        <v>6</v>
      </c>
      <c r="H4" s="7" t="s">
        <v>7</v>
      </c>
      <c r="I4" s="7" t="s">
        <v>8</v>
      </c>
      <c r="J4" s="8" t="s">
        <v>9</v>
      </c>
    </row>
    <row r="5" spans="1:10" ht="91.5" customHeight="1">
      <c r="A5" s="20">
        <v>1</v>
      </c>
      <c r="B5" s="21" t="s">
        <v>29</v>
      </c>
      <c r="C5" s="22" t="s">
        <v>15</v>
      </c>
      <c r="D5" s="23">
        <v>1</v>
      </c>
      <c r="E5" s="26"/>
      <c r="F5" s="24"/>
      <c r="G5" s="25"/>
      <c r="H5" s="29"/>
      <c r="I5" s="24"/>
      <c r="J5" s="24"/>
    </row>
    <row r="6" spans="1:10">
      <c r="E6" s="1" t="s">
        <v>10</v>
      </c>
      <c r="F6" s="1"/>
      <c r="G6" s="1"/>
      <c r="H6" s="1"/>
      <c r="I6" s="1"/>
      <c r="J6" s="1"/>
    </row>
    <row r="8" spans="1:10">
      <c r="B8" s="12"/>
    </row>
    <row r="9" spans="1:10">
      <c r="A9" s="3"/>
      <c r="B9" s="3"/>
      <c r="C9" s="3"/>
      <c r="D9" s="3"/>
      <c r="E9" s="3"/>
      <c r="F9" s="3"/>
      <c r="G9" s="3"/>
      <c r="H9" s="3"/>
      <c r="I9" s="3"/>
    </row>
    <row r="10" spans="1:10">
      <c r="B10" s="4" t="s">
        <v>12</v>
      </c>
    </row>
    <row r="11" spans="1:10">
      <c r="B11" s="4" t="s">
        <v>13</v>
      </c>
    </row>
    <row r="12" spans="1:10">
      <c r="B12" s="4" t="s">
        <v>14</v>
      </c>
    </row>
  </sheetData>
  <mergeCells count="2">
    <mergeCell ref="I1:J1"/>
    <mergeCell ref="B3:J3"/>
  </mergeCells>
  <pageMargins left="0.7" right="0.7" top="0.75" bottom="0.75" header="0.3" footer="0.3"/>
  <pageSetup paperSize="9"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H13"/>
  <sheetViews>
    <sheetView workbookViewId="0">
      <selection activeCell="H3" sqref="H3:H15"/>
    </sheetView>
  </sheetViews>
  <sheetFormatPr defaultRowHeight="14.25"/>
  <cols>
    <col min="4" max="4" width="30.625" customWidth="1"/>
    <col min="5" max="6" width="10.75" bestFit="1" customWidth="1"/>
    <col min="8" max="8" width="44.25" customWidth="1"/>
  </cols>
  <sheetData>
    <row r="6" spans="3:8">
      <c r="C6" t="s">
        <v>16</v>
      </c>
      <c r="E6" t="s">
        <v>21</v>
      </c>
      <c r="F6" t="s">
        <v>22</v>
      </c>
    </row>
    <row r="7" spans="3:8">
      <c r="C7" s="1">
        <v>1</v>
      </c>
      <c r="D7" s="1" t="s">
        <v>17</v>
      </c>
      <c r="E7" s="27">
        <f>'zad1. zestaw endoskopowy'!F5</f>
        <v>0</v>
      </c>
      <c r="F7" s="27">
        <f>'zad1. zestaw endoskopowy'!H5</f>
        <v>0</v>
      </c>
      <c r="G7" s="1"/>
    </row>
    <row r="8" spans="3:8">
      <c r="C8" s="1">
        <v>2</v>
      </c>
      <c r="D8" s="1" t="s">
        <v>18</v>
      </c>
      <c r="E8" s="18">
        <f>'zad.2 myjnia'!F5</f>
        <v>0</v>
      </c>
      <c r="F8" s="27">
        <f>'zad.2 myjnia'!I5</f>
        <v>0</v>
      </c>
      <c r="G8" s="1"/>
      <c r="H8" s="15"/>
    </row>
    <row r="9" spans="3:8" ht="15">
      <c r="C9" s="1">
        <v>3</v>
      </c>
      <c r="D9" s="1" t="s">
        <v>19</v>
      </c>
      <c r="E9" s="27">
        <f>'zad. 3 stoły'!F5</f>
        <v>0</v>
      </c>
      <c r="F9" s="27">
        <f>'zad. 3 stoły'!I5</f>
        <v>0</v>
      </c>
      <c r="G9" s="1"/>
      <c r="H9" s="19"/>
    </row>
    <row r="10" spans="3:8">
      <c r="C10" s="1">
        <v>4</v>
      </c>
      <c r="D10" s="1" t="s">
        <v>20</v>
      </c>
      <c r="E10" s="27" t="e">
        <f>#REF!</f>
        <v>#REF!</v>
      </c>
      <c r="F10" s="27" t="e">
        <f>#REF!</f>
        <v>#REF!</v>
      </c>
      <c r="G10" s="1"/>
    </row>
    <row r="11" spans="3:8" ht="15">
      <c r="C11" s="1">
        <v>5</v>
      </c>
      <c r="D11" s="1" t="s">
        <v>24</v>
      </c>
      <c r="E11" s="27" t="e">
        <f>#REF!</f>
        <v>#REF!</v>
      </c>
      <c r="F11" s="27" t="e">
        <f>#REF!</f>
        <v>#REF!</v>
      </c>
      <c r="G11" s="1"/>
      <c r="H11" s="19"/>
    </row>
    <row r="12" spans="3:8">
      <c r="C12" s="1"/>
      <c r="D12" s="1"/>
      <c r="E12" s="1"/>
      <c r="F12" s="1"/>
      <c r="G12" s="1"/>
    </row>
    <row r="13" spans="3:8">
      <c r="C13" s="1"/>
      <c r="D13" s="28" t="s">
        <v>23</v>
      </c>
      <c r="E13" s="27" t="e">
        <f>SUM(E7:E12)</f>
        <v>#REF!</v>
      </c>
      <c r="F13" s="27" t="e">
        <f>SUM(F7:F12)</f>
        <v>#REF!</v>
      </c>
      <c r="G1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1</vt:i4>
      </vt:variant>
    </vt:vector>
  </HeadingPairs>
  <TitlesOfParts>
    <vt:vector size="5" baseType="lpstr">
      <vt:lpstr>zad1. zestaw endoskopowy</vt:lpstr>
      <vt:lpstr>zad.2 myjnia</vt:lpstr>
      <vt:lpstr>zad. 3 stoły</vt:lpstr>
      <vt:lpstr>zestawienie</vt:lpstr>
      <vt:lpstr>'zad1. zestaw endoskopowy'!Obszar_wydruku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Aleksandra ASB. Błauciak</cp:lastModifiedBy>
  <cp:lastPrinted>2022-10-20T07:19:46Z</cp:lastPrinted>
  <dcterms:created xsi:type="dcterms:W3CDTF">2018-09-11T07:15:06Z</dcterms:created>
  <dcterms:modified xsi:type="dcterms:W3CDTF">2022-10-24T11:11:27Z</dcterms:modified>
</cp:coreProperties>
</file>