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3\leki\"/>
    </mc:Choice>
  </mc:AlternateContent>
  <bookViews>
    <workbookView xWindow="0" yWindow="0" windowWidth="16380" windowHeight="8190" tabRatio="500" firstSheet="48" activeTab="52"/>
  </bookViews>
  <sheets>
    <sheet name="Zadanie nr 1" sheetId="1" r:id="rId1"/>
    <sheet name="Zadanie nr 2" sheetId="2" r:id="rId2"/>
    <sheet name="Zadanie nr 3" sheetId="3" r:id="rId3"/>
    <sheet name="Zadanie nr 4" sheetId="4" r:id="rId4"/>
    <sheet name="Zadanie nr 5" sheetId="5" r:id="rId5"/>
    <sheet name="Zadanie nr 6" sheetId="6" r:id="rId6"/>
    <sheet name="Zadanie nr 7" sheetId="7" r:id="rId7"/>
    <sheet name="Zadanie nr 8" sheetId="8" r:id="rId8"/>
    <sheet name="Zadanie nr 9" sheetId="9" r:id="rId9"/>
    <sheet name="Zadanie nr 10" sheetId="10" r:id="rId10"/>
    <sheet name="Zadanie nr 11" sheetId="11" r:id="rId11"/>
    <sheet name="Zadanie nr 12" sheetId="12" r:id="rId12"/>
    <sheet name="Zadanie nr 13" sheetId="13" r:id="rId13"/>
    <sheet name="Zadanie nr 14" sheetId="14" r:id="rId14"/>
    <sheet name="Zadanie nr 15" sheetId="15" r:id="rId15"/>
    <sheet name="Zadanie nr 16" sheetId="16" r:id="rId16"/>
    <sheet name="Zadanie nr 17" sheetId="17" r:id="rId17"/>
    <sheet name="Zadanie nr 18" sheetId="18" r:id="rId18"/>
    <sheet name="Zadanie nr 19" sheetId="19" r:id="rId19"/>
    <sheet name="Zadanie nr 20" sheetId="20" r:id="rId20"/>
    <sheet name="Zadanie nr 21" sheetId="21" r:id="rId21"/>
    <sheet name="Zadanie nr 22" sheetId="22" r:id="rId22"/>
    <sheet name="Zadanie nr 23" sheetId="23" r:id="rId23"/>
    <sheet name="Zadanie nr 24" sheetId="24" r:id="rId24"/>
    <sheet name="Zadanie nr 25" sheetId="25" r:id="rId25"/>
    <sheet name="Zadanie nr 26." sheetId="26" r:id="rId26"/>
    <sheet name="Zadanie nr 27" sheetId="27" r:id="rId27"/>
    <sheet name="Zadanie nr 28" sheetId="28" r:id="rId28"/>
    <sheet name="zadanie nr 29" sheetId="29" r:id="rId29"/>
    <sheet name="Zadanie nr 30" sheetId="30" r:id="rId30"/>
    <sheet name="Zadanie nr 31" sheetId="31" r:id="rId31"/>
    <sheet name="Zadanie nr 32" sheetId="32" r:id="rId32"/>
    <sheet name="Zadanie nr 33" sheetId="33" r:id="rId33"/>
    <sheet name="Zadanie nr 34" sheetId="34" r:id="rId34"/>
    <sheet name="Zadanie nr 35" sheetId="35" r:id="rId35"/>
    <sheet name="Zadanie nr 36" sheetId="36" r:id="rId36"/>
    <sheet name="Zadanie nr 37" sheetId="37" r:id="rId37"/>
    <sheet name="Zadanie 38" sheetId="38" r:id="rId38"/>
    <sheet name="Zadanie nr 39" sheetId="39" r:id="rId39"/>
    <sheet name="Zadanie nr 40" sheetId="40" r:id="rId40"/>
    <sheet name="Zadanie nr 41" sheetId="41" r:id="rId41"/>
    <sheet name="Zadanie nr 42" sheetId="42" r:id="rId42"/>
    <sheet name="Zadanie nr 43" sheetId="43" r:id="rId43"/>
    <sheet name="Zadanie nr 44" sheetId="44" r:id="rId44"/>
    <sheet name="Zadanie nr 45" sheetId="45" r:id="rId45"/>
    <sheet name="Zadanie nr 46" sheetId="46" r:id="rId46"/>
    <sheet name="Zadanie nr 47" sheetId="47" r:id="rId47"/>
    <sheet name="Zadanie nr 48" sheetId="48" r:id="rId48"/>
    <sheet name="Zadanie nr 49" sheetId="49" r:id="rId49"/>
    <sheet name="Zadanie nr 50" sheetId="50" r:id="rId50"/>
    <sheet name="Zadanie nr 51" sheetId="51" r:id="rId51"/>
    <sheet name="Zadanie nr 52" sheetId="52" r:id="rId52"/>
    <sheet name="Zadanie nr 53" sheetId="53" r:id="rId53"/>
    <sheet name="Zadanie nr 54" sheetId="54" r:id="rId54"/>
    <sheet name="podsumowanie" sheetId="55" state="hidden" r:id="rId55"/>
  </sheets>
  <definedNames>
    <definedName name="Excel_BuiltIn_Print_Area" localSheetId="6">'Zadanie nr 7'!$A$1:$J$1</definedName>
    <definedName name="Excel_BuiltIn_Print_Area_14_1">#REF!</definedName>
    <definedName name="Excel_BuiltIn_Print_Area_16_1">#REF!</definedName>
    <definedName name="Excel_BuiltIn_Print_Area_17_1">#REF!</definedName>
    <definedName name="Excel_BuiltIn_Print_Area_18_1">#REF!</definedName>
    <definedName name="Excel_BuiltIn_Print_Area_19_1">'Zadanie nr 19'!$A$4:$J$7</definedName>
    <definedName name="Excel_BuiltIn_Print_Area_2_1">'Zadanie nr 2'!$A$4:$I$14</definedName>
    <definedName name="Excel_BuiltIn_Print_Area_22_1">#REF!</definedName>
    <definedName name="Excel_BuiltIn_Print_Area_22_1_1">#REF!</definedName>
    <definedName name="Excel_BuiltIn_Print_Area_24_1">#REF!</definedName>
    <definedName name="Excel_BuiltIn_Print_Area_3_1">#REF!</definedName>
    <definedName name="Excel_BuiltIn_Print_Area_3_1_1">'Zadanie nr 3'!$A$4:$J$37</definedName>
    <definedName name="Excel_BuiltIn_Print_Area_3_1_1_1">'Zadanie nr 3'!$A$4:$J$36</definedName>
    <definedName name="Excel_BuiltIn_Print_Area_4_1">'Zadanie nr 4'!$A$4:$J$14</definedName>
    <definedName name="Excel_BuiltIn_Print_Area_5_1">'Zadanie nr 5'!$A$4:$J$9</definedName>
    <definedName name="Excel_BuiltIn_Print_Area_6_1">'Zadanie nr 6'!$A$4:$J$16</definedName>
    <definedName name="Excel_BuiltIn_Print_Area_7_1">'Zadanie nr 7'!$A$4:$J$8</definedName>
    <definedName name="Excel_BuiltIn_Print_Titles_17">#REF!</definedName>
    <definedName name="_xlnm.Print_Area" localSheetId="0">'Zadanie nr 1'!$A$1:$I$604</definedName>
    <definedName name="_xlnm.Print_Area" localSheetId="9">'Zadanie nr 10'!$A$1:$J$14</definedName>
    <definedName name="_xlnm.Print_Area" localSheetId="10">'Zadanie nr 11'!$A$1:$J$62</definedName>
    <definedName name="_xlnm.Print_Area" localSheetId="11">'Zadanie nr 12'!$A$1:$J$55</definedName>
    <definedName name="_xlnm.Print_Area" localSheetId="12">'Zadanie nr 13'!$A$1:$J$15</definedName>
    <definedName name="_xlnm.Print_Area" localSheetId="13">'Zadanie nr 14'!$A$1:$J$15</definedName>
    <definedName name="_xlnm.Print_Area" localSheetId="14">'Zadanie nr 15'!$A$1:$K$12</definedName>
    <definedName name="_xlnm.Print_Area" localSheetId="15">'Zadanie nr 16'!$A$1:$J$95</definedName>
    <definedName name="_xlnm.Print_Area" localSheetId="16">'Zadanie nr 17'!$A$1:$K$23</definedName>
    <definedName name="_xlnm.Print_Area" localSheetId="17">'Zadanie nr 18'!$A$1:$J$13</definedName>
    <definedName name="_xlnm.Print_Area" localSheetId="18">'Zadanie nr 19'!$A$1:$J$12</definedName>
    <definedName name="_xlnm.Print_Area" localSheetId="1">'Zadanie nr 2'!$A$1:$J$27</definedName>
    <definedName name="_xlnm.Print_Area" localSheetId="19">'Zadanie nr 20'!$A$1:$J$26</definedName>
    <definedName name="_xlnm.Print_Area" localSheetId="20">'Zadanie nr 21'!$A$1:$J$47</definedName>
    <definedName name="_xlnm.Print_Area" localSheetId="21">'Zadanie nr 22'!$A$1:$J$11</definedName>
    <definedName name="_xlnm.Print_Area" localSheetId="22">'Zadanie nr 23'!$A$1:$J$11</definedName>
    <definedName name="_xlnm.Print_Area" localSheetId="23">'Zadanie nr 24'!$A$1:$J$25</definedName>
    <definedName name="_xlnm.Print_Area" localSheetId="24">'Zadanie nr 25'!$A$1:$J$65</definedName>
    <definedName name="_xlnm.Print_Area" localSheetId="25">'Zadanie nr 26.'!$A$1:$J$12</definedName>
    <definedName name="_xlnm.Print_Area" localSheetId="26">'Zadanie nr 27'!$A$1:$K$14</definedName>
    <definedName name="_xlnm.Print_Area" localSheetId="27">'Zadanie nr 28'!$A$1:$J$86</definedName>
    <definedName name="_xlnm.Print_Area" localSheetId="28">'zadanie nr 29'!$A$1:$J$99</definedName>
    <definedName name="_xlnm.Print_Area" localSheetId="2">'Zadanie nr 3'!$A$1:$J$42</definedName>
    <definedName name="_xlnm.Print_Area" localSheetId="29">'Zadanie nr 30'!$A$1:$J$12</definedName>
    <definedName name="_xlnm.Print_Area" localSheetId="30">#REF!</definedName>
    <definedName name="_xlnm.Print_Area" localSheetId="31">'Zadanie nr 32'!$A$1:$J$13</definedName>
    <definedName name="_xlnm.Print_Area" localSheetId="32">'Zadanie nr 33'!$A$1:$J$12</definedName>
    <definedName name="_xlnm.Print_Area" localSheetId="33">'Zadanie nr 34'!$A$1:$J$12</definedName>
    <definedName name="_xlnm.Print_Area" localSheetId="34">'Zadanie nr 35'!$A$1:$J$15</definedName>
    <definedName name="_xlnm.Print_Area" localSheetId="35">'Zadanie nr 36'!$A$1:$J$12</definedName>
    <definedName name="_xlnm.Print_Area" localSheetId="36">'Zadanie nr 37'!$A$1:$J$13</definedName>
    <definedName name="_xlnm.Print_Area" localSheetId="38">'Zadanie nr 39'!$A$1:$J$18</definedName>
    <definedName name="_xlnm.Print_Area" localSheetId="3">'Zadanie nr 4'!$A$1:$J$19</definedName>
    <definedName name="_xlnm.Print_Area" localSheetId="39">'Zadanie nr 40'!$A$1:$J$20</definedName>
    <definedName name="_xlnm.Print_Area" localSheetId="40">'Zadanie nr 41'!$A$1:$J$14</definedName>
    <definedName name="_xlnm.Print_Area" localSheetId="41">'Zadanie nr 42'!$A$1:$J$36</definedName>
    <definedName name="_xlnm.Print_Area" localSheetId="42">'Zadanie nr 43'!$A$1:$J$11</definedName>
    <definedName name="_xlnm.Print_Area" localSheetId="43">'Zadanie nr 44'!$A$1:$J$18</definedName>
    <definedName name="_xlnm.Print_Area" localSheetId="44">'Zadanie nr 45'!$A$1:$J$28</definedName>
    <definedName name="_xlnm.Print_Area" localSheetId="45">'Zadanie nr 46'!$A$1:$J$13</definedName>
    <definedName name="_xlnm.Print_Area" localSheetId="47">'Zadanie nr 48'!$A$1:$J$15</definedName>
    <definedName name="_xlnm.Print_Area" localSheetId="48">'Zadanie nr 49'!$A$1:$J$13</definedName>
    <definedName name="_xlnm.Print_Area" localSheetId="4">'Zadanie nr 5'!$A$1:$J$19</definedName>
    <definedName name="_xlnm.Print_Area" localSheetId="49">'Zadanie nr 50'!$A$1:$J$20</definedName>
    <definedName name="_xlnm.Print_Area" localSheetId="50">'Zadanie nr 51'!$A$1:$J$16</definedName>
    <definedName name="_xlnm.Print_Area" localSheetId="51">'Zadanie nr 52'!$A$1:$I$12</definedName>
    <definedName name="_xlnm.Print_Area" localSheetId="5">'Zadanie nr 6'!$A$1:$J$29</definedName>
    <definedName name="_xlnm.Print_Area" localSheetId="6">'Zadanie nr 7'!$A$1:$J$14</definedName>
    <definedName name="_xlnm.Print_Area" localSheetId="7">'Zadanie nr 8'!$A$1:$J$31</definedName>
    <definedName name="_xlnm.Print_Area" localSheetId="8">'Zadanie nr 9'!$A$1:$J$25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61" i="55" l="1"/>
  <c r="E61" i="55"/>
  <c r="F60" i="55"/>
  <c r="E60" i="55"/>
  <c r="F59" i="55"/>
  <c r="E59" i="55"/>
  <c r="F58" i="55"/>
  <c r="E58" i="55"/>
  <c r="F57" i="55"/>
  <c r="E57" i="55"/>
  <c r="F56" i="55"/>
  <c r="E56" i="55"/>
  <c r="F55" i="55"/>
  <c r="E55" i="55"/>
  <c r="F54" i="55"/>
  <c r="E54" i="55"/>
  <c r="F53" i="55"/>
  <c r="E53" i="55"/>
  <c r="F52" i="55"/>
  <c r="E52" i="55"/>
  <c r="F51" i="55"/>
  <c r="E51" i="55"/>
  <c r="F50" i="55"/>
  <c r="E50" i="55"/>
  <c r="F49" i="55"/>
  <c r="E49" i="55"/>
  <c r="F48" i="55"/>
  <c r="E48" i="55"/>
  <c r="F47" i="55"/>
  <c r="E47" i="55"/>
  <c r="F46" i="55"/>
  <c r="E46" i="55"/>
  <c r="F45" i="55"/>
  <c r="E45" i="55"/>
  <c r="F44" i="55"/>
  <c r="E44" i="55"/>
  <c r="F43" i="55"/>
  <c r="E43" i="55"/>
  <c r="F42" i="55"/>
  <c r="E42" i="55"/>
  <c r="F41" i="55"/>
  <c r="E41" i="55"/>
  <c r="F40" i="55"/>
  <c r="E40" i="55"/>
  <c r="F39" i="55"/>
  <c r="E39" i="55"/>
  <c r="F38" i="55"/>
  <c r="E38" i="55"/>
  <c r="F37" i="55"/>
  <c r="E37" i="55"/>
  <c r="F36" i="55"/>
  <c r="E36" i="55"/>
  <c r="F35" i="55"/>
  <c r="E35" i="55"/>
  <c r="F34" i="55"/>
  <c r="E34" i="55"/>
  <c r="F33" i="55"/>
  <c r="E33" i="55"/>
  <c r="F32" i="55"/>
  <c r="E32" i="55"/>
  <c r="F31" i="55"/>
  <c r="E31" i="55"/>
  <c r="F30" i="55"/>
  <c r="E30" i="55"/>
  <c r="F29" i="55"/>
  <c r="E29" i="55"/>
  <c r="F28" i="55"/>
  <c r="E28" i="55"/>
  <c r="F27" i="55"/>
  <c r="E27" i="55"/>
  <c r="F26" i="55"/>
  <c r="E26" i="55"/>
  <c r="F25" i="55"/>
  <c r="E25" i="55"/>
  <c r="F24" i="55"/>
  <c r="E24" i="55"/>
  <c r="F23" i="55"/>
  <c r="E23" i="55"/>
  <c r="F22" i="55"/>
  <c r="E22" i="55"/>
  <c r="F21" i="55"/>
  <c r="E21" i="55"/>
  <c r="F20" i="55"/>
  <c r="E20" i="55"/>
  <c r="F19" i="55"/>
  <c r="E19" i="55"/>
  <c r="E18" i="55"/>
  <c r="F17" i="55"/>
  <c r="E17" i="55"/>
  <c r="F16" i="55"/>
  <c r="E16" i="55"/>
  <c r="F15" i="55"/>
  <c r="E15" i="55"/>
  <c r="F14" i="55"/>
  <c r="E14" i="55"/>
  <c r="F13" i="55"/>
  <c r="E13" i="55"/>
  <c r="F12" i="55"/>
  <c r="E12" i="55"/>
  <c r="F11" i="55"/>
  <c r="E11" i="55"/>
  <c r="F10" i="55"/>
  <c r="E10" i="55"/>
  <c r="F9" i="55"/>
  <c r="E9" i="55"/>
  <c r="F8" i="55"/>
  <c r="H8" i="55" s="1"/>
  <c r="E8" i="55"/>
  <c r="G8" i="55" s="1"/>
  <c r="E62" i="55" l="1"/>
  <c r="G41" i="55"/>
  <c r="G36" i="55"/>
  <c r="H22" i="55"/>
  <c r="G20" i="55"/>
  <c r="F18" i="55"/>
  <c r="F62" i="55" s="1"/>
  <c r="G11" i="55"/>
  <c r="G13" i="55"/>
  <c r="H14" i="55"/>
  <c r="G15" i="55"/>
  <c r="G12" i="55"/>
  <c r="H11" i="55"/>
  <c r="H61" i="55"/>
  <c r="G61" i="55"/>
  <c r="H60" i="55"/>
  <c r="G60" i="55"/>
  <c r="H59" i="55"/>
  <c r="G59" i="55"/>
  <c r="H58" i="55"/>
  <c r="G58" i="55"/>
  <c r="H57" i="55"/>
  <c r="G57" i="55"/>
  <c r="H56" i="55"/>
  <c r="G56" i="55"/>
  <c r="H55" i="55"/>
  <c r="H54" i="55"/>
  <c r="G54" i="55"/>
  <c r="H53" i="55"/>
  <c r="G53" i="55"/>
  <c r="H52" i="55"/>
  <c r="G52" i="55"/>
  <c r="H51" i="55"/>
  <c r="G51" i="55"/>
  <c r="H50" i="55"/>
  <c r="G50" i="55"/>
  <c r="H49" i="55"/>
  <c r="G49" i="55"/>
  <c r="H48" i="55"/>
  <c r="G48" i="55"/>
  <c r="H47" i="55"/>
  <c r="G47" i="55"/>
  <c r="H46" i="55"/>
  <c r="G46" i="55"/>
  <c r="H45" i="55"/>
  <c r="G45" i="55"/>
  <c r="H44" i="55"/>
  <c r="G44" i="55"/>
  <c r="H43" i="55"/>
  <c r="G43" i="55"/>
  <c r="H42" i="55"/>
  <c r="G42" i="55"/>
  <c r="H41" i="55"/>
  <c r="H40" i="55"/>
  <c r="H39" i="55"/>
  <c r="G39" i="55"/>
  <c r="H38" i="55"/>
  <c r="G38" i="55"/>
  <c r="H37" i="55"/>
  <c r="G37" i="55"/>
  <c r="H36" i="55"/>
  <c r="H35" i="55"/>
  <c r="H34" i="55"/>
  <c r="H33" i="55"/>
  <c r="G33" i="55"/>
  <c r="H32" i="55"/>
  <c r="G32" i="55"/>
  <c r="H31" i="55"/>
  <c r="G31" i="55"/>
  <c r="H30" i="55"/>
  <c r="G30" i="55"/>
  <c r="H29" i="55"/>
  <c r="G29" i="55"/>
  <c r="H28" i="55"/>
  <c r="G28" i="55"/>
  <c r="H26" i="55"/>
  <c r="G26" i="55"/>
  <c r="H25" i="55"/>
  <c r="G25" i="55"/>
  <c r="H24" i="55"/>
  <c r="G24" i="55"/>
  <c r="H23" i="55"/>
  <c r="G23" i="55"/>
  <c r="G22" i="55"/>
  <c r="H21" i="55"/>
  <c r="G21" i="55"/>
  <c r="H20" i="55"/>
  <c r="H19" i="55"/>
  <c r="G19" i="55"/>
  <c r="G18" i="55"/>
  <c r="H17" i="55"/>
  <c r="G17" i="55"/>
  <c r="H10" i="55"/>
  <c r="G10" i="55"/>
  <c r="H9" i="55"/>
  <c r="G55" i="55"/>
  <c r="G40" i="55"/>
  <c r="G35" i="55"/>
  <c r="G34" i="55"/>
  <c r="G14" i="55"/>
  <c r="G9" i="55"/>
  <c r="H18" i="55" l="1"/>
  <c r="H27" i="55"/>
  <c r="G27" i="55"/>
  <c r="H12" i="55"/>
  <c r="H13" i="55"/>
  <c r="H15" i="55"/>
  <c r="H16" i="55"/>
  <c r="G16" i="55"/>
  <c r="H62" i="55" l="1"/>
  <c r="G62" i="55"/>
</calcChain>
</file>

<file path=xl/sharedStrings.xml><?xml version="1.0" encoding="utf-8"?>
<sst xmlns="http://schemas.openxmlformats.org/spreadsheetml/2006/main" count="3800" uniqueCount="2117">
  <si>
    <t>Załącznik nr 9</t>
  </si>
  <si>
    <t xml:space="preserve">Zadanie nr 1- Leki różne 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</si>
  <si>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</si>
  <si>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</si>
  <si>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</si>
  <si>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</si>
  <si>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</si>
  <si>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</si>
  <si>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</si>
  <si>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</si>
  <si>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</si>
  <si>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</si>
  <si>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>EAN</t>
  </si>
  <si>
    <t>Acenocoumarolum tabl. 4 mg</t>
  </si>
  <si>
    <t>porcja po 60 tabl.</t>
  </si>
  <si>
    <t>Acebutolol 200mg</t>
  </si>
  <si>
    <t>porcja po 30 tabl. powl.</t>
  </si>
  <si>
    <t>Acarbosum 50 mg</t>
  </si>
  <si>
    <t>op. 30 tabl</t>
  </si>
  <si>
    <t>Acetylcysteinum inj. iv. lub dooskrzelowo (roztwór) 300 mg/3 ml</t>
  </si>
  <si>
    <t>porcja po 5 amp. 3 ml</t>
  </si>
  <si>
    <t>Acetylcysteinum tabl musujące. 200 mg</t>
  </si>
  <si>
    <t>porcja po 20 szt.</t>
  </si>
  <si>
    <t>Acetylcysteinum tabl. musujące 600 mg</t>
  </si>
  <si>
    <t>porcja po 10 tabl.</t>
  </si>
  <si>
    <t>Aciclovirum 200mg</t>
  </si>
  <si>
    <t>porcja po 30 szt</t>
  </si>
  <si>
    <t>Aciclovirum 400mg</t>
  </si>
  <si>
    <t>Aciclovirum 800mg</t>
  </si>
  <si>
    <t xml:space="preserve">Aciclovir 250mg inj </t>
  </si>
  <si>
    <t>porcja po 5 fiol.</t>
  </si>
  <si>
    <t>Aciclovirum maśc do oczu 3%</t>
  </si>
  <si>
    <t>porcja po 4,5g</t>
  </si>
  <si>
    <t xml:space="preserve">Aciclovirum 5% krem </t>
  </si>
  <si>
    <t>porcja po 5 g</t>
  </si>
  <si>
    <t>Acidum aceticym + Delphinum consolida</t>
  </si>
  <si>
    <t>butelka po 100ml</t>
  </si>
  <si>
    <t>Acidum acetylsalicylicum tabl. 100 mg tabl dojelitowe</t>
  </si>
  <si>
    <t>op. 28 tabl</t>
  </si>
  <si>
    <t>Acidum acetylsalicylicum tabl. 75 mg</t>
  </si>
  <si>
    <t>Acidum acetylsalicylicum tabl. powl. dojelitowe 150 mg</t>
  </si>
  <si>
    <t>Acidum acetylsalicylicum tabl 300 mg</t>
  </si>
  <si>
    <t>porcja po 20tabl</t>
  </si>
  <si>
    <t>Acidum acetylsalicylicum tabl 500 mg</t>
  </si>
  <si>
    <t>Acidum ascorbicum (vit. C) inj. (roztwór) 500 mg/5 ml</t>
  </si>
  <si>
    <t>porcja po 5 amp. 5 ml</t>
  </si>
  <si>
    <t>Acidum ascorbicum (vit. C) krople doustne (roztwór) 100 mg/ml</t>
  </si>
  <si>
    <t>porcja po 1 fl. 30 ml</t>
  </si>
  <si>
    <t>Acidum salicylicum +dipropionian betametazonu</t>
  </si>
  <si>
    <t>porcja po 30 ml płyn na skórę</t>
  </si>
  <si>
    <t>Acidum alendronicum 70mg</t>
  </si>
  <si>
    <t>porcja po 4szt</t>
  </si>
  <si>
    <t xml:space="preserve">Acidum acscorbicum 200mg </t>
  </si>
  <si>
    <t>porcja po 50 tabl. powl.</t>
  </si>
  <si>
    <t xml:space="preserve">Acidum ascorbicum (vit. C) + Rutosidum tabl. powl. </t>
  </si>
  <si>
    <t>porcja po 125 tabl. powl.</t>
  </si>
  <si>
    <t>Acidum boricum 30mg/g</t>
  </si>
  <si>
    <t xml:space="preserve"> Roztwór na skórę, butelka 190g</t>
  </si>
  <si>
    <t xml:space="preserve">Acidum Hyaluronicum 5mg </t>
  </si>
  <si>
    <t>porcja po 10 globulek</t>
  </si>
  <si>
    <t>Acidum folicum 5 mg</t>
  </si>
  <si>
    <t>op 30 tabl</t>
  </si>
  <si>
    <t>Acidum folicum 15 mg</t>
  </si>
  <si>
    <t>Acidum pamidronicum 90 mg</t>
  </si>
  <si>
    <t>porcja fiol + rozpuszczalnik</t>
  </si>
  <si>
    <t>Acidum pamidronicum 30 mg</t>
  </si>
  <si>
    <t>porcja po 2 fiol + 2 rozp.</t>
  </si>
  <si>
    <t>Acidum polyacrylicum 2 mg/1g żel do oczu</t>
  </si>
  <si>
    <t>porcja po 10g</t>
  </si>
  <si>
    <t xml:space="preserve">Acidum Thioicum 600mg </t>
  </si>
  <si>
    <t>porcja po 30 tabl</t>
  </si>
  <si>
    <t>Acidum tranexamicum 500mg</t>
  </si>
  <si>
    <t>porcja po 20tabl. powl.</t>
  </si>
  <si>
    <t>Acidum tranexamicum inj. iv. (roztwór) 500 mg/5 ml</t>
  </si>
  <si>
    <t>Acidum ursodeoxycholicum 250mg</t>
  </si>
  <si>
    <t>porcja po 100 kaps.</t>
  </si>
  <si>
    <t xml:space="preserve">Acidum Zolendronicum 4mg/5ml </t>
  </si>
  <si>
    <t>porcja po 1 fiol.</t>
  </si>
  <si>
    <t xml:space="preserve">Adenosinum 3mg/ml </t>
  </si>
  <si>
    <t>porcja 2ml po 6amp lub fiol</t>
  </si>
  <si>
    <t>Aesculus Hippocastanum + Arnica montana maść</t>
  </si>
  <si>
    <t>porcja po 30 g</t>
  </si>
  <si>
    <t>Alcohol polivinylicus krople do oczu 14 mg/ml</t>
  </si>
  <si>
    <t>porcja po 2 but. Po 5 ml</t>
  </si>
  <si>
    <t>Alfacalcidolum 0,25 mcg</t>
  </si>
  <si>
    <t>porcja po 100szt.</t>
  </si>
  <si>
    <t>Albendazolum tabl. 400 mg</t>
  </si>
  <si>
    <t>porcja po 1 tabl. do rozgryz. I  żucia</t>
  </si>
  <si>
    <t>Albendazolum zawiesina 400mg/ 20ml</t>
  </si>
  <si>
    <t>porcja po 20ml</t>
  </si>
  <si>
    <t xml:space="preserve">Allantoinum + Dexpanthenolum krem </t>
  </si>
  <si>
    <t>porcja krem po 35 g</t>
  </si>
  <si>
    <t xml:space="preserve">Allantoinum + Dexpanthenolum maść </t>
  </si>
  <si>
    <t>porcja maść po 30 g</t>
  </si>
  <si>
    <t>Allopurinolum tabl. 100 mg</t>
  </si>
  <si>
    <t>porcja po 50 tabl.</t>
  </si>
  <si>
    <t>Allopurinolum tabl. 300 mg</t>
  </si>
  <si>
    <t>Porcja po 30 tabl</t>
  </si>
  <si>
    <t>Alprazolamum 0,5mg</t>
  </si>
  <si>
    <t>Alprazolamum 0,25mg</t>
  </si>
  <si>
    <t>Alprostadilum 60mg</t>
  </si>
  <si>
    <t>inj., doż,10 amp</t>
  </si>
  <si>
    <t>Allumini phosphas 45mg/g zawiesina</t>
  </si>
  <si>
    <t>porcja po 250g</t>
  </si>
  <si>
    <t>Ambroxolum płyn do nebulizacji 7,5 mg/ml</t>
  </si>
  <si>
    <t>porcja po 100 ml</t>
  </si>
  <si>
    <t>Ambroxolum syrop 15 mg/5 ml</t>
  </si>
  <si>
    <t>Ambroxolum syrop 30 mg / 5 ml</t>
  </si>
  <si>
    <t>porcja po 150 ml</t>
  </si>
  <si>
    <t>Ambroxolum inj. im./iv./sc. (roztwór) 15 mg/2 ml</t>
  </si>
  <si>
    <t>porcja po 10 amp. 2 ml</t>
  </si>
  <si>
    <t>Amiloridum + Hydrochlorothiazid</t>
  </si>
  <si>
    <t>op.50 tabl</t>
  </si>
  <si>
    <t>Amisulpiryd 100mg tabl</t>
  </si>
  <si>
    <t>Amlodipinum tabl. 10 mg</t>
  </si>
  <si>
    <t>porcja po 30 tabl.</t>
  </si>
  <si>
    <t>Amlodipinum tabl. 5 mg</t>
  </si>
  <si>
    <t>Amloridum + hydrochlorothiazid mittte tabl</t>
  </si>
  <si>
    <t>Amiodaronum inj. (roztwór) 50 mg/ml</t>
  </si>
  <si>
    <t>Amiodaronum tabl. 200 mg</t>
  </si>
  <si>
    <t>porcja po 60 tabl. powl.</t>
  </si>
  <si>
    <t>Antazolinum inj. (roztwór) 50 mg/ml</t>
  </si>
  <si>
    <t>Antitoxinum vipericum inj. im. (roztwór) 500 j.a.</t>
  </si>
  <si>
    <t>porcja po 1 szt.</t>
  </si>
  <si>
    <t>Apiksaban 2,5mg tabl powl.</t>
  </si>
  <si>
    <t>op-=60 tabl powl.</t>
  </si>
  <si>
    <t>Apiksaban 5mg tabl powl.</t>
  </si>
  <si>
    <t>Argenti nitricum substancja</t>
  </si>
  <si>
    <t>op.25 g</t>
  </si>
  <si>
    <t>Articainum + Epinephrinum 1:200000, 4% inj. (rpztrór)</t>
  </si>
  <si>
    <t>porcja po 50 wkł. x 1,8ml do wstrzyk.</t>
  </si>
  <si>
    <t>Arypiprazol 15mg tabl</t>
  </si>
  <si>
    <t>porcja po 14 tabl.</t>
  </si>
  <si>
    <t>Atenololum tabl. powl. 25 mg</t>
  </si>
  <si>
    <t>Atenololum tabl. powl. 50 mg</t>
  </si>
  <si>
    <t>Atorvastatinum 10mg</t>
  </si>
  <si>
    <t>porcja po 30 tabl powl..</t>
  </si>
  <si>
    <t>Atorvastatinum 20mg</t>
  </si>
  <si>
    <t>Atorvastatinum 40mg</t>
  </si>
  <si>
    <t>Atracurium inj. iv. (roztwór) 10 mg/ml</t>
  </si>
  <si>
    <t>porcja po 5 amp. 2,5 ml</t>
  </si>
  <si>
    <t>Atropinum inj. (roztwór) 0,5 mg/1 ml</t>
  </si>
  <si>
    <t>porcja po 10 amp. 1 ml</t>
  </si>
  <si>
    <t>Atropinum inj. (roztwór) 1 mg/1 ml</t>
  </si>
  <si>
    <t>Azaptoprinum 50mg tabl</t>
  </si>
  <si>
    <t>Baclofenum 10 mg</t>
  </si>
  <si>
    <t>Baclofenum 25 mg</t>
  </si>
  <si>
    <t>Barium sulfuricum zawiesina doustna 1 g/ml</t>
  </si>
  <si>
    <t>porcja po 1 op. 200 ml</t>
  </si>
  <si>
    <t>Bencyclanum 100 mg</t>
  </si>
  <si>
    <t xml:space="preserve">Benzocainum surowiec (substancja) </t>
  </si>
  <si>
    <t>porcja po 50g</t>
  </si>
  <si>
    <t xml:space="preserve">Benzocainum, Mentholum, Zinci oxydatum zawiesina </t>
  </si>
  <si>
    <t>porcja po 140 g</t>
  </si>
  <si>
    <t>Benzydamini hydrochloridum aerozol na błony śluzowe atomizer 30g</t>
  </si>
  <si>
    <t>porcja po 1 op. 30 g</t>
  </si>
  <si>
    <t>Benzydamini hydrochloridum proszek do p. płynu irygacyjnego 53,2 mg/g</t>
  </si>
  <si>
    <t>porcja po 10 sasz.</t>
  </si>
  <si>
    <t xml:space="preserve">Paraffinum liquidum (olej parafinowy), Benzyl benzoate (benzoesan benzylu), Parfum </t>
  </si>
  <si>
    <t xml:space="preserve">op.120ml </t>
  </si>
  <si>
    <t>Betahistinum 16 mg tabl.</t>
  </si>
  <si>
    <t>Betahistinum 24 mg tabl.</t>
  </si>
  <si>
    <t>Betaxololum 20mg</t>
  </si>
  <si>
    <t>Porcja po 28 tabl. powl.</t>
  </si>
  <si>
    <t>Bilastine 20mg tabl</t>
  </si>
  <si>
    <t>Bisacodylum czopki 10 mg</t>
  </si>
  <si>
    <t>porcja po 6 czoków</t>
  </si>
  <si>
    <t>Bisacodylum tabl 5mg</t>
  </si>
  <si>
    <t>porcja po 20 tabl. dojel.</t>
  </si>
  <si>
    <t>Bromhexinum syrop 4 mg/5 ml</t>
  </si>
  <si>
    <t>1 flak. 120ml</t>
  </si>
  <si>
    <t>Bromhexinum tabl. 8 mg</t>
  </si>
  <si>
    <t>porcja po 40 tabl.</t>
  </si>
  <si>
    <t>Bromocriptinum tabl. 2,5 mg</t>
  </si>
  <si>
    <t>Budedonidum,200mcg/d,aer.inhal.</t>
  </si>
  <si>
    <t>porcja po ,200daw+inhal.z kom.inh</t>
  </si>
  <si>
    <t>Budesonidum kaps do wziewek 200mcg</t>
  </si>
  <si>
    <t>porcja po 60kaps+inh.</t>
  </si>
  <si>
    <t>Budesonidum aerozol do nosa 0,05mg</t>
  </si>
  <si>
    <t>porcja po 200dawek.</t>
  </si>
  <si>
    <t>Bupivacainum inj. dotkankowe (roztwór) 5 mg/ml</t>
  </si>
  <si>
    <t>porcja po 5 fiol. 20 ml</t>
  </si>
  <si>
    <t>Bupivacainum inj. dotkankowe (roztwór) 5 mg/ml spinalna</t>
  </si>
  <si>
    <t>porcja po 5 amp. 4 ml</t>
  </si>
  <si>
    <t>Buspironum 5mg tabl.</t>
  </si>
  <si>
    <t>Butylscopolaminum tabl.10 mg</t>
  </si>
  <si>
    <t>op.30 tabl. draż</t>
  </si>
  <si>
    <t>Butylscopolaminum inj. (roztwór) 20 mg/1 ml</t>
  </si>
  <si>
    <t xml:space="preserve">Butylscopolamidum 10mg czopki </t>
  </si>
  <si>
    <t>porcja po 6 szt.</t>
  </si>
  <si>
    <t>Bromazepam 3mg</t>
  </si>
  <si>
    <t>Calcii dobesilas tabl. 250 mg</t>
  </si>
  <si>
    <t>Calcii glubionas + Calcii lactas syrop 114 mg Ca++/5 ml</t>
  </si>
  <si>
    <t>porcja po 1 butelka 150 ml</t>
  </si>
  <si>
    <t>Calciferol /Vit D3 / krople</t>
  </si>
  <si>
    <t>porcja po 10 ml</t>
  </si>
  <si>
    <t>Calcii lactas gluconas tabl. musujące 300 mg</t>
  </si>
  <si>
    <t>porcja po 20 tabl.mus.</t>
  </si>
  <si>
    <t>Calci carbonas 500mg</t>
  </si>
  <si>
    <t>porcja po 30 kaps.</t>
  </si>
  <si>
    <t>Calci carbonas 680mg+ Magnesii carbonas 80mg</t>
  </si>
  <si>
    <t>porcja po 48 szt.</t>
  </si>
  <si>
    <t>Calcium pantothenicum tabl. 100 mg</t>
  </si>
  <si>
    <t>Candesartan 8mg</t>
  </si>
  <si>
    <t>porcja po 28 tabl.</t>
  </si>
  <si>
    <t>Candesartan 16mg</t>
  </si>
  <si>
    <t>Candesartan 32mg</t>
  </si>
  <si>
    <t>Carbetocinum 100mcg/ml</t>
  </si>
  <si>
    <t>Carbo medicinalis tabl.</t>
  </si>
  <si>
    <t>op. 20 tabl.</t>
  </si>
  <si>
    <t>Carbo medicinalis proszek</t>
  </si>
  <si>
    <t>op. 50 g</t>
  </si>
  <si>
    <t>Carvedilolum 6,25 mg</t>
  </si>
  <si>
    <t>Carvedilolum 12,5 mg</t>
  </si>
  <si>
    <t>Carvedilolum 25 mg</t>
  </si>
  <si>
    <t xml:space="preserve">Cetirizinum syrop doustne 5mg/ml </t>
  </si>
  <si>
    <t>porcja po 100ml</t>
  </si>
  <si>
    <t>Cetirizinum krople doustne 10 mg/ml</t>
  </si>
  <si>
    <t>porcja po 1 butelka 10 ml</t>
  </si>
  <si>
    <t>Cetirizinum tabl. powl. 10 mg</t>
  </si>
  <si>
    <t>Captoprilum tabl 12,5 mg</t>
  </si>
  <si>
    <t>Captoprilum tabl 25 mg</t>
  </si>
  <si>
    <t>Captoprilum tabl 50 mg</t>
  </si>
  <si>
    <t>op..30 tabl</t>
  </si>
  <si>
    <t>Carbamazepinum tabl 200 mg</t>
  </si>
  <si>
    <t>op. 50 tabl</t>
  </si>
  <si>
    <t xml:space="preserve">Chlorpromazinum inj. iv. (roztwór) 50 mg/2 ml </t>
  </si>
  <si>
    <t>Chlorpromazinum 40mg/g krople doustne</t>
  </si>
  <si>
    <t>Chlortalidonum 50mg</t>
  </si>
  <si>
    <t>Chlorpromazinum inj. (roztwór) 25 mg/5 ml</t>
  </si>
  <si>
    <t xml:space="preserve">Chlorprothixenum 15mg </t>
  </si>
  <si>
    <t>Chlorprothixenum 50 mg</t>
  </si>
  <si>
    <t>Chlorpromazinum krople doustne 40 mg/g</t>
  </si>
  <si>
    <t>porcja po 1 fl. 10 g</t>
  </si>
  <si>
    <t>Chlorquine 250mg doustna</t>
  </si>
  <si>
    <t>porcja po 30 szt.</t>
  </si>
  <si>
    <t>Choline salicylate 20% krople do uszu</t>
  </si>
  <si>
    <t xml:space="preserve">Ciclesonide 160   0,16mg </t>
  </si>
  <si>
    <t>porcja po 120 dawek</t>
  </si>
  <si>
    <t xml:space="preserve">Cilostazol 100mg </t>
  </si>
  <si>
    <t>porcja po 56 szt</t>
  </si>
  <si>
    <t>Cinnarizinum 25mg</t>
  </si>
  <si>
    <t>porcja po 50tabl.</t>
  </si>
  <si>
    <t>Cisapridum 10mg</t>
  </si>
  <si>
    <t>Cisatracurium inj. iv. (roztwór) 2 mg/1ml</t>
  </si>
  <si>
    <t xml:space="preserve">Cizalaprilum 1 mg </t>
  </si>
  <si>
    <t xml:space="preserve">Cizalaprilum 2,5 mg </t>
  </si>
  <si>
    <t>Clemastinum syrop 1 mg/10 ml</t>
  </si>
  <si>
    <t>porcja po 1 butelka 100 ml</t>
  </si>
  <si>
    <t>Clemastinum 2 mg / 2 ml inj.</t>
  </si>
  <si>
    <t>op. 5 amp</t>
  </si>
  <si>
    <t>Clemastinum tabl. 1 mg</t>
  </si>
  <si>
    <t xml:space="preserve">Clomethiazol 300mg </t>
  </si>
  <si>
    <t>Clobetasoli propionas 500mcg/g</t>
  </si>
  <si>
    <t>szampon porcja po 60 ml</t>
  </si>
  <si>
    <t xml:space="preserve">Propionian Klobetazolu 0,5mg/g </t>
  </si>
  <si>
    <t>porcja po 25g</t>
  </si>
  <si>
    <t>Clonazepamum 0,5mg</t>
  </si>
  <si>
    <t>Porcja po 30tabl</t>
  </si>
  <si>
    <t>Clonazepamum inj. (roztwór) 1 mg/1 ml</t>
  </si>
  <si>
    <t>Clonidinum 0,0075mg</t>
  </si>
  <si>
    <t>Clotrimazolum krem 10 mg/g</t>
  </si>
  <si>
    <t>porcja po 1 tuba 20 g</t>
  </si>
  <si>
    <t xml:space="preserve">Codeinum + Guaiacolsulfonatum tabl. </t>
  </si>
  <si>
    <t>Colagenasum maść 1,2 j./g</t>
  </si>
  <si>
    <t xml:space="preserve">porcja po 20 g </t>
  </si>
  <si>
    <t xml:space="preserve">Colchicinum 0,5mg </t>
  </si>
  <si>
    <t>porcja po 20szt.</t>
  </si>
  <si>
    <t>Colecalciferolum 1000j.m. (0,025mg)</t>
  </si>
  <si>
    <t>porcja po 30szt.</t>
  </si>
  <si>
    <t xml:space="preserve">Crataegus oxyacantha + Valeriana officinalis syrop </t>
  </si>
  <si>
    <t>porcja po 1 butelka 150 g</t>
  </si>
  <si>
    <t>Crotamitonum maść 100 mg/g</t>
  </si>
  <si>
    <t>porcja po 1 tuba 40 g</t>
  </si>
  <si>
    <t>Cyanocobalaminum inj. (roztwór) 1 mg/2 ml</t>
  </si>
  <si>
    <t>porcja po 5 amp. 2 ml</t>
  </si>
  <si>
    <t xml:space="preserve">Cyjanocobalamina (VitB12) 5mcg </t>
  </si>
  <si>
    <t>porcja po 100 tabl.</t>
  </si>
  <si>
    <t>Cyproheptadinum 4mg</t>
  </si>
  <si>
    <t>porcja 20tabl.</t>
  </si>
  <si>
    <t>Cytrynian sodu substancja do receptury</t>
  </si>
  <si>
    <t>porcja po 100 g</t>
  </si>
  <si>
    <t>Dapagliflozinum 10mg tabl</t>
  </si>
  <si>
    <t>Dabigatranum etexilate 75mg</t>
  </si>
  <si>
    <t>porcja po 30 kaps. Twarde.</t>
  </si>
  <si>
    <t>Dabigatranum etexilate 110mg</t>
  </si>
  <si>
    <t>porcja po 180 kaps. twarde</t>
  </si>
  <si>
    <t>Dabigatranum etexilate 150mg</t>
  </si>
  <si>
    <t>Deferoxamine 500mg inj</t>
  </si>
  <si>
    <t xml:space="preserve">porcja po 10 fiol </t>
  </si>
  <si>
    <t>Denozumab 60mg/ml</t>
  </si>
  <si>
    <t>porcja po 1 amp-strzyk</t>
  </si>
  <si>
    <t>Desmopressinum doustny 0,06mg/0,1ml liofilizat</t>
  </si>
  <si>
    <t>Op=30 szt.</t>
  </si>
  <si>
    <t>Dexpanthenolum + Dextromethorphanum syrop 7,5 mg/5 ml</t>
  </si>
  <si>
    <t>Dexpanthenolum żel do oczu 50 mg/g</t>
  </si>
  <si>
    <t>porcja po 1 tuba 10 g</t>
  </si>
  <si>
    <t>Dextranum inj. iv. (roztwór) 10%</t>
  </si>
  <si>
    <t>porcja po 1 butelka 250 ml</t>
  </si>
  <si>
    <t>Diazepamum inj. (roztwór) 10 mg/2 ml</t>
  </si>
  <si>
    <t>porcja po 50 amp. 2 ml</t>
  </si>
  <si>
    <t>Diazepamum tabl. 2 mg</t>
  </si>
  <si>
    <t>porcja po 20 tabl.</t>
  </si>
  <si>
    <t>Diazepamum tabl. 5 mg</t>
  </si>
  <si>
    <t>Diazepamum wlewka doodbytnicza 10 mg/2,5 ml</t>
  </si>
  <si>
    <t>porcja po 5 wlewek 2,5 ml</t>
  </si>
  <si>
    <t>Diazepamum wlewka doodbytnicza 5 mg/2,5 ml</t>
  </si>
  <si>
    <t>Digoxinum inj. 0,5 mg/2 ml</t>
  </si>
  <si>
    <t>Digoxinum tabl. 0,1 mg</t>
  </si>
  <si>
    <t>Digoxinum tabl. 0,25 mg</t>
  </si>
  <si>
    <t>op.30 tabl</t>
  </si>
  <si>
    <t>Dikalii clonazepas 5mg</t>
  </si>
  <si>
    <t>Diltiazemum tabl. 60 mg</t>
  </si>
  <si>
    <t xml:space="preserve">porcja po 60 tabl. powl. </t>
  </si>
  <si>
    <t>Diltiazemum tabl. retard 90 mg</t>
  </si>
  <si>
    <t>porcja po 30 tabl. o przed. Uwaln.</t>
  </si>
  <si>
    <t>Dimenhydrinatum tabl 50 mg</t>
  </si>
  <si>
    <t>op. 5 tabl</t>
  </si>
  <si>
    <t xml:space="preserve">Diosminum 500 mg </t>
  </si>
  <si>
    <t>Diosmectitum 3,76g proszek do p. roztworu doustnego</t>
  </si>
  <si>
    <t>porcja po 30 saszetek</t>
  </si>
  <si>
    <t>Dipropionian beclomethasonu + formoterol 100+ 6 mcg aerozol inhalacyjny</t>
  </si>
  <si>
    <t>porcja po 180 dawek</t>
  </si>
  <si>
    <t>Dipropionian beclomethasonu + formoterol 200+ 6 mcg aerozol inhalacyjny</t>
  </si>
  <si>
    <t>aerozol inhalacyjny, roztwór; 1 dawka odmierzona zawiera: 100 µg dipropionianu beklometazonu, 6 µg dwuwodnego fumaranu formoterolu oraz 10 µg glikopironium (w postaci 12,5 µg bromku glikopironium), co odpowiada 1 dawce dostarczonej zawierającej: 87 µg dipropionianu beklometazonu, 5 µg dwuwodnego fumaranu formoterolu oraz 9 µg glikopironium (w postaci 11 µg bromku glikopironium);</t>
  </si>
  <si>
    <t>porcja po 60 dawek</t>
  </si>
  <si>
    <t>Distigmini bromidum 5mg</t>
  </si>
  <si>
    <t>Dobutaminum 250 mg inj.</t>
  </si>
  <si>
    <t>1 fiol.</t>
  </si>
  <si>
    <t>Dopaminum 1% 50 mg / 5 ml</t>
  </si>
  <si>
    <t>op. 10 amp/fiol.</t>
  </si>
  <si>
    <t>Dopaminum 4% 200 mg / 5 ml</t>
  </si>
  <si>
    <t>op. 10 amp</t>
  </si>
  <si>
    <t xml:space="preserve">Doxasosinum 4 mg </t>
  </si>
  <si>
    <t>porcja po 30 tabl. o zmodyf. uwal.</t>
  </si>
  <si>
    <t>Doxasosinum 4 mg</t>
  </si>
  <si>
    <t>Doxasosinum 2 mg</t>
  </si>
  <si>
    <t>Doxasosinum 1 mg</t>
  </si>
  <si>
    <t>Doxepin 10 mg kaps</t>
  </si>
  <si>
    <t>op.30 kaps. tw.</t>
  </si>
  <si>
    <t>Doxepin 25 mg kaps</t>
  </si>
  <si>
    <t xml:space="preserve">Doxylamine 12,5mg </t>
  </si>
  <si>
    <t>op. 14 tabl.</t>
  </si>
  <si>
    <t>Drotaverinum inj. im./iv./sc. 40 mg/2 ml</t>
  </si>
  <si>
    <t>Drotaverinum tabl. 40 mg</t>
  </si>
  <si>
    <t>Dydrogesteronum 10mg</t>
  </si>
  <si>
    <t>porcja po 20 tabl. powl.</t>
  </si>
  <si>
    <t xml:space="preserve">Elektrolity proszek do p. roztworu doustnego </t>
  </si>
  <si>
    <t>porcja po 14 sasz. 4,15 g</t>
  </si>
  <si>
    <t>Empagliflozid 10mg</t>
  </si>
  <si>
    <t>porcja po 28 szt.</t>
  </si>
  <si>
    <t>Enalaprilum tabl. 10 mg</t>
  </si>
  <si>
    <t>Enalaprilum tabl. 20 mg</t>
  </si>
  <si>
    <t>Enalaprilum tabl. 5 mg</t>
  </si>
  <si>
    <t>Ephedrinum inj. sc./im. (roztwór) 25 mg/1 ml</t>
  </si>
  <si>
    <t xml:space="preserve">Ephedrinum surowiec (substancja) </t>
  </si>
  <si>
    <t>porcja po 1 op. 10 g</t>
  </si>
  <si>
    <t>Epinephrinum inj. (roztwór) 1 mg/1 ml</t>
  </si>
  <si>
    <t>Epinephrinum inj. (roztwór) 300mcg/0,3ml</t>
  </si>
  <si>
    <t>1 amp-strzyk.</t>
  </si>
  <si>
    <t>Escherichia coli antigena z hydrocotisonem 387,1 mg/5 mg,czopki doodbytn</t>
  </si>
  <si>
    <t>porcja po 10 szt.</t>
  </si>
  <si>
    <t>Escherichia coli antigena maść doodbytnicza166,7 mg, maść doodbytn.</t>
  </si>
  <si>
    <t>porcja po 1 tuba 25 g</t>
  </si>
  <si>
    <t>Escherichia coli antigena z hydrocortisonem 166,7 mg/2,5 mg,maść doodbytn.</t>
  </si>
  <si>
    <t xml:space="preserve">Esmololi hydrochloridum100m,g/10ml </t>
  </si>
  <si>
    <t>Estazolam 2mg</t>
  </si>
  <si>
    <t>Estradiol 50  3,2 mg, syst.transdermalny.</t>
  </si>
  <si>
    <t>porcja po 6 plastrów</t>
  </si>
  <si>
    <t>Estradiol +Noerethisteronum  3,2 mg+11,2 mg, syst.transd</t>
  </si>
  <si>
    <t>porcja po 8 plastrów</t>
  </si>
  <si>
    <t>Estriolum 1 mg/g krem dopochwowy / np. Oekolp /</t>
  </si>
  <si>
    <t>Estriolum 0,5 mg globulki dopochwowe</t>
  </si>
  <si>
    <t>porcja po 0,5 mg op 10 szt</t>
  </si>
  <si>
    <t>Etamsylatum inj. (roztwór) 250 mg/2 ml</t>
  </si>
  <si>
    <t>Etamsylatum tabl. 250 mg</t>
  </si>
  <si>
    <t>Ethacridinum roztwór do stosowania zewnętrznego 0,1 %</t>
  </si>
  <si>
    <t>porcja po 1 op. 100ml</t>
  </si>
  <si>
    <t>Ethanolum + Iodum + Kalii iodidum płyn</t>
  </si>
  <si>
    <t>porcja po 10 g</t>
  </si>
  <si>
    <t xml:space="preserve">Ethylis chloridum aerozol na skórę </t>
  </si>
  <si>
    <t>porcja po 1 poj. 70 g</t>
  </si>
  <si>
    <t>Etomidatum inj. (roztwór) 20 mg/10 ml z dodatkiem emulsji tłuszczowej</t>
  </si>
  <si>
    <t>porcja po 10 amp. 10 ml</t>
  </si>
  <si>
    <t>Everolimus 0,25mg tabl</t>
  </si>
  <si>
    <t>Exemestane 25mg tabl.</t>
  </si>
  <si>
    <t>Famotidinum tabl. powl. 40 mg</t>
  </si>
  <si>
    <t>Fenactilum 25mg/ml a 5ml</t>
  </si>
  <si>
    <t>op.=10amp</t>
  </si>
  <si>
    <t xml:space="preserve">Fenofibratum 267 mg </t>
  </si>
  <si>
    <t xml:space="preserve">Fenofibratum 160 mg </t>
  </si>
  <si>
    <t>Fenofibratum 145mg</t>
  </si>
  <si>
    <t xml:space="preserve">Fenofibratum 100 mg </t>
  </si>
  <si>
    <t>porcja po 50 szt</t>
  </si>
  <si>
    <t>Fenofibratum 200 mg</t>
  </si>
  <si>
    <t>Fenoterolum 0,1mg/dawkę  aerozol do inhalacji 200dawek</t>
  </si>
  <si>
    <t xml:space="preserve">Fenoterolum + Ipratropii bromidum aerozol wziewny </t>
  </si>
  <si>
    <t>porcja po 10ml (200 dawek)</t>
  </si>
  <si>
    <t xml:space="preserve">Fenoterolum + Ipratropii bromidum płyn do inhalacji </t>
  </si>
  <si>
    <t>porcja po  20 ml</t>
  </si>
  <si>
    <t>Finasteridum 5 mg</t>
  </si>
  <si>
    <t>Fluconazolum 50 mg/10ml sir.</t>
  </si>
  <si>
    <t>op.150 ml</t>
  </si>
  <si>
    <t>Fluconazolum 50 mg tabl</t>
  </si>
  <si>
    <t>op. po 14kaps tw.</t>
  </si>
  <si>
    <t>Fluconazolum inj. 2 mg/ml a 100ml</t>
  </si>
  <si>
    <t>porcja po 100ml x 10 but.</t>
  </si>
  <si>
    <t>Fluticasone propionate 0,25 kaps.</t>
  </si>
  <si>
    <t>porcja po 120kaps.</t>
  </si>
  <si>
    <t>Flutamidum250mg</t>
  </si>
  <si>
    <t xml:space="preserve">Flumazenilum 0,1mg/1ml a 5 ml </t>
  </si>
  <si>
    <t>op. po 5amp</t>
  </si>
  <si>
    <t>Fondaparinum 2,5 mg / 0,5 ml</t>
  </si>
  <si>
    <t>op.10 amp-strz.</t>
  </si>
  <si>
    <t>Formalinum roztwór 10%</t>
  </si>
  <si>
    <t>porcja po 1kg vel 1 litr</t>
  </si>
  <si>
    <t>Furaginum 50mg tabl</t>
  </si>
  <si>
    <t>Furosemidum tabl. 40 mg</t>
  </si>
  <si>
    <t>Furosemidum inj. (roztwór) 20 mg/2 ml</t>
  </si>
  <si>
    <t>Galantamini hydrobromidum inj. (roztwór) 2,5 mg/1 ml</t>
  </si>
  <si>
    <t xml:space="preserve">Glicerolum 85 %- 86% płyn </t>
  </si>
  <si>
    <t>1000g</t>
  </si>
  <si>
    <t>Glimepiridum 1 mg</t>
  </si>
  <si>
    <t>Glimepiridum 2 mg</t>
  </si>
  <si>
    <t>porcja po 30tabl.</t>
  </si>
  <si>
    <t>Glimepiridum 4 mg</t>
  </si>
  <si>
    <t>Glucagonum 1 mg inj.</t>
  </si>
  <si>
    <t>porcja po 1 fiol+ rozp</t>
  </si>
  <si>
    <t>Glucosum /glukoza/ FP V surowiec (proszek) 1kg</t>
  </si>
  <si>
    <t>porcja po 1 kg</t>
  </si>
  <si>
    <t>Glucosum inj. iv. (roztwór) 200 mg/ml</t>
  </si>
  <si>
    <t xml:space="preserve">porcja po 10 amp. </t>
  </si>
  <si>
    <t>Glucosum inj. iv. (roztwór) 400 mg/ml</t>
  </si>
  <si>
    <t>porcja po 50 amp.</t>
  </si>
  <si>
    <t>Glycerolum czopki 1000 mg</t>
  </si>
  <si>
    <t>Glycerolum czopki 2000 mg</t>
  </si>
  <si>
    <t>Glyceryli trinitras aerozol do jamy ustnej wchłanialny 0,4 mg/dawkę</t>
  </si>
  <si>
    <t>porcja po 1 poj. 11 g (200 dawek)</t>
  </si>
  <si>
    <t>Glyceryli trinitras inj. iv. (roztwór) 1 mg/ml</t>
  </si>
  <si>
    <t>Glycerini trinitras 20 mg/ g maść</t>
  </si>
  <si>
    <t>porcja po 30g</t>
  </si>
  <si>
    <t>Haloperidolum inj. im. (roztwór) 5 mg/1 ml</t>
  </si>
  <si>
    <t>Haloperidolum tabl. 1 mg</t>
  </si>
  <si>
    <t>Haloperidolum krople  2 mg /ml</t>
  </si>
  <si>
    <t>op. 10ml</t>
  </si>
  <si>
    <t>Hydrochlorothiazidum tabl. 12,5 mg</t>
  </si>
  <si>
    <t>Hydrochlorothiazidum tabl. 25 mg</t>
  </si>
  <si>
    <t>Hydrocortisoni butyras krem 1 mg/g</t>
  </si>
  <si>
    <t>porcja po 1 tuba 15 g</t>
  </si>
  <si>
    <t xml:space="preserve">Hydrocortisonum + Oxytetracyclinum aerozol na skórę </t>
  </si>
  <si>
    <t>porcja po 1 poj. 55 ml</t>
  </si>
  <si>
    <t xml:space="preserve">Hydrocortisonum + Oxytetracyclinum maść </t>
  </si>
  <si>
    <t>Hydrogenii peroxidum roztwór 3.0/100,0</t>
  </si>
  <si>
    <t>porcja po 1 op. 100 g</t>
  </si>
  <si>
    <t xml:space="preserve">Hydrogenii peroxidum surowiec (płyn) </t>
  </si>
  <si>
    <t>porcja po 1 op. 1000 g</t>
  </si>
  <si>
    <t>Hydroxycarbamidum 500 mg kaps</t>
  </si>
  <si>
    <t>op.100kaps</t>
  </si>
  <si>
    <t>Hydroxyzinum inj. (roztwór) 50 mg/ml</t>
  </si>
  <si>
    <t>Hydroxyzinum 10mg/5ml syrop</t>
  </si>
  <si>
    <t>porcja po 200 ml</t>
  </si>
  <si>
    <t>Hyoscine burylbromide  100mg</t>
  </si>
  <si>
    <t>20 tabl powl.</t>
  </si>
  <si>
    <t>Immunoglobuliny niespecyficzne, ludzkie inj. im. (roztwór) 200 j.m./2 ml / Gamma Anty Hbs /</t>
  </si>
  <si>
    <t xml:space="preserve">porcja po 1 amp. </t>
  </si>
  <si>
    <t xml:space="preserve">Immunoglobulina Anty D 300j.m amp-strzyk </t>
  </si>
  <si>
    <t>Immunoglobuliny niespecyficzne, ludzkie inj. iv. (roztwór) 50g/l ,   50 ml</t>
  </si>
  <si>
    <t>porcja po 1 fiol. 50ml</t>
  </si>
  <si>
    <t>Insulina lizpro 100 j./ml, roztwór do wstrzykiwań, 10 wkładów po 3 ml</t>
  </si>
  <si>
    <t>porcja po 10 wkładów</t>
  </si>
  <si>
    <t>Isosorbidi mononitras 10 mg</t>
  </si>
  <si>
    <t>Isosorbidi mononitras 20 mg</t>
  </si>
  <si>
    <t>Isosorbidi mononitras 60 mg retard</t>
  </si>
  <si>
    <t>op.30 tabl. o przed. uw.</t>
  </si>
  <si>
    <t>Isosorbidi mononitras 100 mg retard</t>
  </si>
  <si>
    <t>Ipratropium bromide 0,25 mg/ml do inhalacji</t>
  </si>
  <si>
    <t>op. 20ml</t>
  </si>
  <si>
    <r>
      <rPr>
        <sz val="9"/>
        <color rgb="FF000000"/>
        <rFont val="Arial CE"/>
        <family val="2"/>
        <charset val="238"/>
      </rPr>
      <t>Ipratropium bromide+salbutamol.</t>
    </r>
    <r>
      <rPr>
        <sz val="10"/>
        <color rgb="FF000000"/>
        <rFont val="Arial"/>
        <family val="2"/>
        <charset val="238"/>
      </rPr>
      <t xml:space="preserve"> (0,5mg+2,5mg)/2,5ml</t>
    </r>
  </si>
  <si>
    <t xml:space="preserve">op.= 20 amp. 2,5 ml </t>
  </si>
  <si>
    <t>Itraconazole 100mg kaps.</t>
  </si>
  <si>
    <t>porcja po 28 kaps.</t>
  </si>
  <si>
    <t xml:space="preserve">Kalii canrenoas 200 mg / 10 ml </t>
  </si>
  <si>
    <t>op. 10 amp po 10ml</t>
  </si>
  <si>
    <t xml:space="preserve">Kalii chloridum inj. 15% </t>
  </si>
  <si>
    <t>porcja po 10 fiol vel amp. 20 ml</t>
  </si>
  <si>
    <t>Kalii chloridum tabl. retard 750 mg (391 mg K+)</t>
  </si>
  <si>
    <t>Kalium chloridum 600mg</t>
  </si>
  <si>
    <t>kapsułki o przeł. uwalnianiu po 100 szt.</t>
  </si>
  <si>
    <t>Krople do oczu z jodkiem potasu, np. Cataroft</t>
  </si>
  <si>
    <t>porcja po 10ml</t>
  </si>
  <si>
    <t>Kalium 15% syrop</t>
  </si>
  <si>
    <t>Kalii permanganas tabl. do p.roztworu antyseptycznego 100 mg</t>
  </si>
  <si>
    <t>Kalii hydroaspartas+Magnesii hysroaspartas</t>
  </si>
  <si>
    <t>Kandesartan + Hydrochlorotiazyd 32+25mg</t>
  </si>
  <si>
    <t xml:space="preserve">porcja po 28 tabl. </t>
  </si>
  <si>
    <t>Kandesartan + Hydrochlorotiazyd 16+12,5mg</t>
  </si>
  <si>
    <t>kliochinol + flumetazon</t>
  </si>
  <si>
    <t>maść lub krem 15g</t>
  </si>
  <si>
    <t xml:space="preserve">Lacidipinum 4mg </t>
  </si>
  <si>
    <t>porcja po 28tabl. Powl.</t>
  </si>
  <si>
    <t xml:space="preserve">Lactobacillus rhamnosus R0011, Lactobacillus helveticus R0052  kaps. </t>
  </si>
  <si>
    <t>porcja po 60 kaps. w blistrach</t>
  </si>
  <si>
    <t>Lactobacillus acidophilus La-5: 37,5%,
Lactobacillus delbruecki subs. Bulgaricus Lb-Y27: 25%,
Bifidobacterium lactis Bb-12: 37,5%.</t>
  </si>
  <si>
    <t>porcja po 20 kaps tw.</t>
  </si>
  <si>
    <t>Lactobacillus delbruecki subs. Bulgaricus Lb-Y27: 25%,</t>
  </si>
  <si>
    <t>Bifidobacterium lactis Bb-12: 37,5%.</t>
  </si>
  <si>
    <t>porcja po 28 tabl. powl.</t>
  </si>
  <si>
    <t>Lanolinum anhydricum</t>
  </si>
  <si>
    <t>porcja po 1kg</t>
  </si>
  <si>
    <t>Levocetirizine 5mg tabl</t>
  </si>
  <si>
    <t>porcja po 28 tabl</t>
  </si>
  <si>
    <t>Levodropropizine 0,06 g/10 ml syrop</t>
  </si>
  <si>
    <t>porcja po 120ml</t>
  </si>
  <si>
    <t>Levothyroxinum natricum 25 mcg</t>
  </si>
  <si>
    <t>Levothyroxinum natricum 50 mcg</t>
  </si>
  <si>
    <t>Levothyroxinum natricum 75 mcg</t>
  </si>
  <si>
    <t>Levothyroxinum natricum 88 mcg</t>
  </si>
  <si>
    <t>porcja po 50 szt.</t>
  </si>
  <si>
    <t>Levothyroxinum natricum 100 mcg</t>
  </si>
  <si>
    <t>Levothyroxinum natricum 125 mcg</t>
  </si>
  <si>
    <t>Lidocainum aerozol na błony śluzowe 100 mg/g</t>
  </si>
  <si>
    <t>porcja po 1 poj. 38 g</t>
  </si>
  <si>
    <t>Lidocainum inj. iv. lub dotkankowe (roztwór) Lidocaina 1% a 2ml</t>
  </si>
  <si>
    <t>Lidocainum inj. iv. lub dotkankowe (roztwór) 20 mg/ml</t>
  </si>
  <si>
    <t xml:space="preserve">porcja po 10 amp a 5ml </t>
  </si>
  <si>
    <t>Lidocainum inj. iv. Lub dotkankowe (roztwór) 2%, 20ml</t>
  </si>
  <si>
    <t>Lidocainum inj. iv. lub dotkankowe (roztwór) 1% ,20 ml</t>
  </si>
  <si>
    <t>Lidocainum żel znieczulający 20 mg/g  A</t>
  </si>
  <si>
    <t>porcja po 1 tuba 30 g</t>
  </si>
  <si>
    <t>Lidocainum żel znieczulający 20 mg/g  U</t>
  </si>
  <si>
    <t xml:space="preserve">Liofilizowany lizat E. Coli  6mg </t>
  </si>
  <si>
    <t>Lisinopril 10mg</t>
  </si>
  <si>
    <t>porcja po 28szt</t>
  </si>
  <si>
    <t>Loperamidum tabl. 2 mg</t>
  </si>
  <si>
    <t>Loratadinum tabl. 10 mg</t>
  </si>
  <si>
    <t xml:space="preserve">Lorazepam 1mg </t>
  </si>
  <si>
    <t>porcja po 25tabl.</t>
  </si>
  <si>
    <t xml:space="preserve">Lorazepam 2,5 mg </t>
  </si>
  <si>
    <t xml:space="preserve">Magnesii asparginian, potasu asparginian </t>
  </si>
  <si>
    <t>Magnesii hydroaspartas tabl.</t>
  </si>
  <si>
    <t>tabl.op..50 szt</t>
  </si>
  <si>
    <t>Magnesi aspartas + pyridoxinum</t>
  </si>
  <si>
    <t>Magnesi lactas + Pyridoxinum (B6)</t>
  </si>
  <si>
    <t>Magnesii sulfas inj. (roztwór) 2000 g/10 ml</t>
  </si>
  <si>
    <t>Mannitolum inj. iv. (roztwór) 200 mg/ml</t>
  </si>
  <si>
    <t>porcja po 1 but. 250 ml</t>
  </si>
  <si>
    <t xml:space="preserve">Maśc typu Emofix </t>
  </si>
  <si>
    <t>Mebendazolum 100 mg tabl</t>
  </si>
  <si>
    <t>op. 6 szt</t>
  </si>
  <si>
    <t>Medroxyprogesteronum 5 mg</t>
  </si>
  <si>
    <t>Medroxyprogesteronum 10 mg</t>
  </si>
  <si>
    <t>Mesalazinum 500 mg tabl retard</t>
  </si>
  <si>
    <t>porcja po 100 tabl. dojelit.</t>
  </si>
  <si>
    <t>Mesalazinum 1000 mg czopki</t>
  </si>
  <si>
    <t>porcja po 28 czopków.</t>
  </si>
  <si>
    <t>Mesalazinum 2000 mg granulat</t>
  </si>
  <si>
    <t>porcja po 30 sasz.</t>
  </si>
  <si>
    <t>Metforminum tabl. 500 mg</t>
  </si>
  <si>
    <t>porcja po 1 op. 60 tabl. powl.</t>
  </si>
  <si>
    <t>Metforminum tabl. 850 mg</t>
  </si>
  <si>
    <t>Metforminum tabl. 1000 mg</t>
  </si>
  <si>
    <t>Metforminum tabl. XR 500 mg</t>
  </si>
  <si>
    <t>porcja po 30 tabl. o przed. uw.</t>
  </si>
  <si>
    <t>Metforminum tabl. XR 1000 mg</t>
  </si>
  <si>
    <t>Metforminum tabl. XR 750 mg</t>
  </si>
  <si>
    <t>Methyldopa 250 mg</t>
  </si>
  <si>
    <t>Metildigoxinum tabl. 0,1 mg</t>
  </si>
  <si>
    <t>Methylthioninium Chloride  0,01 g/2 ml inj.</t>
  </si>
  <si>
    <t>porcja po 5 amp.</t>
  </si>
  <si>
    <t>Methylprednisolon 500mg inj. prosz,rozp.ds.r.d/wstrz,1f.+rozp.</t>
  </si>
  <si>
    <t>Methylprednisolonum bursztynian 40mg/1ml inj. i.m./i.v.</t>
  </si>
  <si>
    <t>porcja po 1fiol+rozp.</t>
  </si>
  <si>
    <t>Methylprednisoloni acetas 40mg/1ml inj. i.m./i.v.</t>
  </si>
  <si>
    <t>Methylprednisolonum 250mg inj. i.m./i.v.</t>
  </si>
  <si>
    <t>Methylprednisolonum 1000mg/10ml inj. i.m./i.v.</t>
  </si>
  <si>
    <t>Methylprednisolon 4mg</t>
  </si>
  <si>
    <t>Methylprednisolon 16mg</t>
  </si>
  <si>
    <t>Metoclopramidum inj. (roztwór) 10 mg/2 ml</t>
  </si>
  <si>
    <t>Metoclopramidum tabl. 10 mg</t>
  </si>
  <si>
    <t>porcja po 50 tabl. w blistrach</t>
  </si>
  <si>
    <t>Metoprololum inj. (roztwór) 1 mg/ml</t>
  </si>
  <si>
    <t>Metoprololum tabl. 50 mg</t>
  </si>
  <si>
    <t xml:space="preserve">Mebeweryna 200mg,kaps o przedł. uw. </t>
  </si>
  <si>
    <t>Miconazolum tabl. dopochwowe 100 mg</t>
  </si>
  <si>
    <t>porcja po 15 szt.</t>
  </si>
  <si>
    <t>Miconazolum krem 2 %</t>
  </si>
  <si>
    <t xml:space="preserve">porcja po 15g </t>
  </si>
  <si>
    <t>Miconazolum żel do ust.40g np.. Daktarin Oral.</t>
  </si>
  <si>
    <t>porcja po 40g</t>
  </si>
  <si>
    <t>Misoprostolum 0,2mg tabl.</t>
  </si>
  <si>
    <t>porcja po 42 tabl.</t>
  </si>
  <si>
    <t>Misoprostolum 0,25mg tabl.</t>
  </si>
  <si>
    <t xml:space="preserve">porcja po 8 tabl. </t>
  </si>
  <si>
    <t>Molsidominum tabl. 4 mg</t>
  </si>
  <si>
    <t>Mometasonum 1mg/g krem</t>
  </si>
  <si>
    <t>porcja po 15g</t>
  </si>
  <si>
    <t>Naloxonum inj. (roztwór) 0,4 mg/1 ml</t>
  </si>
  <si>
    <t>Natrii tetraboras płyn na śluzówkę jamy ustnej 200 mg/g</t>
  </si>
  <si>
    <t>porcja po 1 butelka 10 g</t>
  </si>
  <si>
    <t>Natrii bicarbonas inj. iv. (roztwór) 84 mg/ml inj.</t>
  </si>
  <si>
    <t>porcja po 10 amp. 20 ml</t>
  </si>
  <si>
    <t>Natrii hydrophosphas + Natrii phosphas płyn   / np.. Rectanal /płyn doodbytniczy.</t>
  </si>
  <si>
    <t>Op=50 szt x 150ml</t>
  </si>
  <si>
    <t>Neostigminum amp. 0,5 mg / 1 ml</t>
  </si>
  <si>
    <t>op. po 10 amp</t>
  </si>
  <si>
    <t>Nicotinamidum (vit. PP) tabl. 200 mg</t>
  </si>
  <si>
    <t>op.20 tabl.</t>
  </si>
  <si>
    <t>Nicotinamidum (vit. PP) tabl. 50 mg</t>
  </si>
  <si>
    <t>Nicotinylmethylamidum tabl. 500 mg</t>
  </si>
  <si>
    <t>Nifuratelum, Nystatinum    500mg</t>
  </si>
  <si>
    <t>porcja po 12 globulek</t>
  </si>
  <si>
    <t>Nifuroxazidum tabl. powl. 100 mg</t>
  </si>
  <si>
    <t>porcja po 24 tabl. powl.</t>
  </si>
  <si>
    <t>Nifuroxazidum zawiesina doustna 220 mg/5 ml</t>
  </si>
  <si>
    <t>porcja po 1 butelka 91 ml lub 100g</t>
  </si>
  <si>
    <t>Nitrazepam 5mg</t>
  </si>
  <si>
    <t>Nitrendypinum 10 mg tabl.</t>
  </si>
  <si>
    <t>Nystatinum subst.</t>
  </si>
  <si>
    <t>op.5 g</t>
  </si>
  <si>
    <t>Nystatinum draż. 0,5 mln. j.m.</t>
  </si>
  <si>
    <t>16 tabl. doj.</t>
  </si>
  <si>
    <t>Nystatinum granulat do p. zawiesiny doustnej lub stosowanej miejscowo</t>
  </si>
  <si>
    <t>porcja po 1 fl. 24 ml lub 28ml</t>
  </si>
  <si>
    <t>Nystatinum tabl. dopochwowe 0,1 mln. j.m.</t>
  </si>
  <si>
    <t>Octreotidum inj. 0,1mg/1ml</t>
  </si>
  <si>
    <t>porcja po 1 op. 5 amp.</t>
  </si>
  <si>
    <t>Ondansetronum inj. 4Mg/2ml a 2 ml i.v, i.m.</t>
  </si>
  <si>
    <t>Ondansetronum inj. 8mg/4ml a 4 ml</t>
  </si>
  <si>
    <t xml:space="preserve">Ondansetronum 8mg </t>
  </si>
  <si>
    <t>porcja po 10 tabl. powl.</t>
  </si>
  <si>
    <t>Opatrunek hydrocoloidowy typu Granugel 15 g</t>
  </si>
  <si>
    <t>op po 15g</t>
  </si>
  <si>
    <t xml:space="preserve">Opatrunek nie przywierający, nasączony maścią z 10% jodopowidonem (PVP-1). 5X5cm </t>
  </si>
  <si>
    <t>1 szt.</t>
  </si>
  <si>
    <t>Opipramolum draż. 50 mg</t>
  </si>
  <si>
    <t>porcja po 20 tabl powl.</t>
  </si>
  <si>
    <t>Oseltamiwir 75 mg</t>
  </si>
  <si>
    <t>porcja po 10 kaps. tw.</t>
  </si>
  <si>
    <t>oxazepam 10mg</t>
  </si>
  <si>
    <t xml:space="preserve">Oxymetazoline 0,01% krople do nosa </t>
  </si>
  <si>
    <t>porcja po 5 ml</t>
  </si>
  <si>
    <t>Oxytocinum inj. im./iv. (roztwór) 5 j.m./1 ml</t>
  </si>
  <si>
    <t>Pancreatinum tabl. powl. 25000 j. lipazy</t>
  </si>
  <si>
    <t>porcja po 20 kaps.</t>
  </si>
  <si>
    <t>Pancreatinum 10000j. Lipazy</t>
  </si>
  <si>
    <t>porcja po 50 kaps</t>
  </si>
  <si>
    <t>Pancuronii bromidum inj. iv. (roztwór) 4 mg/2 ml</t>
  </si>
  <si>
    <t>Papaverinum inj. (roztwór) 40 mg/2 ml</t>
  </si>
  <si>
    <t>Paraffinum płyn 100g</t>
  </si>
  <si>
    <t>Paraffinum płyn 800 g</t>
  </si>
  <si>
    <t>porcja po 1 op. 800 g</t>
  </si>
  <si>
    <t xml:space="preserve">Pentaerithrityl Tetranitrate 100mg </t>
  </si>
  <si>
    <t>porcja po 30tabl</t>
  </si>
  <si>
    <t>Pentoxifyllinum inj. iv. (roztwór) 100 mg/5 ml</t>
  </si>
  <si>
    <t>Porcja po 5amp</t>
  </si>
  <si>
    <t>Pentoxifyllinum inj. iv. (roztwór) 300 mg/15 ml</t>
  </si>
  <si>
    <t>porcja po 10 amp. 15 ml</t>
  </si>
  <si>
    <t>Pentoxifyllinum  400 mg</t>
  </si>
  <si>
    <t>porcja po 60 tabl. o przed. uw.</t>
  </si>
  <si>
    <t>Pentoxifyllinum 600 mg</t>
  </si>
  <si>
    <t>porcja po tabl. o przed. Uwalnianiu. 20szt</t>
  </si>
  <si>
    <t>Perazinum tabl. 100 mg</t>
  </si>
  <si>
    <t>Perazinum tabl. 25 mg</t>
  </si>
  <si>
    <t>Perindoprilum 4mg</t>
  </si>
  <si>
    <t>Permetrinum maść 5% krem</t>
  </si>
  <si>
    <t>Phenobarbitalum tabl. 100 mg</t>
  </si>
  <si>
    <t>Phenobarbitalum tabl. 15 mg</t>
  </si>
  <si>
    <t>Phenylbutazonum czopki 250 mg</t>
  </si>
  <si>
    <t>porcja po 5 szt.</t>
  </si>
  <si>
    <t>Phenylephrini hydrochlorudum 10% krople do oczu</t>
  </si>
  <si>
    <t>Phenytoinum 250mg/5ml</t>
  </si>
  <si>
    <t>porcja po  5 fiol. a 5ml</t>
  </si>
  <si>
    <t>Phospholipidum essentiale 300 mg</t>
  </si>
  <si>
    <t>porcja po 50 kaps.tw.</t>
  </si>
  <si>
    <t>Phytomenadionum (vit. K1) inj. (roztwór) 10 mg/1 ml</t>
  </si>
  <si>
    <t>Phytomenadionum (vit. K1) tabl 10mg</t>
  </si>
  <si>
    <t>op.30 tabl. draż.</t>
  </si>
  <si>
    <t>Pilocarpinum 2 % krople do oczu</t>
  </si>
  <si>
    <t>op.2x5 ml</t>
  </si>
  <si>
    <t>Piracetamum inj. im./iv. (roztwór) 1 g/5 ml</t>
  </si>
  <si>
    <t>porcja po 12 amp. 5 ml</t>
  </si>
  <si>
    <t>Piracetamum tabl. powl. 800 mg</t>
  </si>
  <si>
    <t xml:space="preserve">Piracetam 1200 mg </t>
  </si>
  <si>
    <t xml:space="preserve">Płyn Lugola </t>
  </si>
  <si>
    <t>porcja po 20g</t>
  </si>
  <si>
    <t>Płyn: Jony wapniowe, jony fosforanowe, chlorek benzalkoniowy
Zawartość op. 900 ml roztworu (4 butelki: 2A i 2B. Butelka A: Jony wapniowe, butelka B: Jony fosforanowe; zaopatrzone w kieliszek do odmierzania). np.. Fomucal</t>
  </si>
  <si>
    <t xml:space="preserve"> zestaw: 1 but.a 225 ml + 1 but.b 225 ml</t>
  </si>
  <si>
    <t>Povidoni iodinum maść do stosowania zewnętrznego 100 mg/g</t>
  </si>
  <si>
    <t>porcja po 30g maść</t>
  </si>
  <si>
    <t>Pridinoli hydrochloridum 5 mg</t>
  </si>
  <si>
    <t>Progesteronum tabl. podjęzykowe 50 mg</t>
  </si>
  <si>
    <t>porcja po 30 tabl. podjęzykowe</t>
  </si>
  <si>
    <t>Promazinum draż. 100 mg</t>
  </si>
  <si>
    <t>porcja po 60 tabl.  draż.</t>
  </si>
  <si>
    <t>Promazinum draż. 25 mg</t>
  </si>
  <si>
    <t>Promazinum draż. 50 mg</t>
  </si>
  <si>
    <t>Promethazinum syrop 5 mg/5 ml</t>
  </si>
  <si>
    <t>porcja po 1 but. 150 ml</t>
  </si>
  <si>
    <t>Promethazinum draż. 10 mg</t>
  </si>
  <si>
    <t>porcja po 20 tabl. draż.</t>
  </si>
  <si>
    <t>Promethazinum draż. 25 mg</t>
  </si>
  <si>
    <t>Propafenonum inj. (roztwór) 70 mg/20 ml</t>
  </si>
  <si>
    <t>porcja po 5 amp. 20 ml</t>
  </si>
  <si>
    <t>250 µg propionianu flutikazonu oraz 25 µg salmeterolu (w postaci ksynafonianu salmeterolu</t>
  </si>
  <si>
    <t>Aerozol 120 dawek</t>
  </si>
  <si>
    <t>250 µg propionianu flutikazonu oraz 50 µg salmeterolu (w postaci ksynafonianu salmeterolu</t>
  </si>
  <si>
    <t>proszek do inhalacji 60 dawek</t>
  </si>
  <si>
    <t>500 µg propionianu flutikazonu oraz 50 µg salmeterolu (w postaci ksynafonianu salmeterolu</t>
  </si>
  <si>
    <t>Propafenonum 300mg tabl. powl.</t>
  </si>
  <si>
    <t>Propafenonum 150mg tabl. powl.</t>
  </si>
  <si>
    <t>Propranololum tabl. 10 mg</t>
  </si>
  <si>
    <t>Propranololum tabl. 40 mg</t>
  </si>
  <si>
    <t>Protamini sulfas inj. iv. (roztwór) 50 mg/5 ml</t>
  </si>
  <si>
    <t>op po 10 amp</t>
  </si>
  <si>
    <t>Przecinacz do tabletek</t>
  </si>
  <si>
    <t>Pyrantelum 250mg tabl</t>
  </si>
  <si>
    <t>op.3 tabl</t>
  </si>
  <si>
    <t>Pyrantelum 250mg/5ml zawiesina</t>
  </si>
  <si>
    <t>porcja po 15ml</t>
  </si>
  <si>
    <t>Pyridostigmini 60mg tabl.</t>
  </si>
  <si>
    <t>porcja po 150 tabl.  draż.</t>
  </si>
  <si>
    <t>Pyridoxinum (vit. B6) tabl. 50 mg</t>
  </si>
  <si>
    <t>Quinalaprilum 20 mg</t>
  </si>
  <si>
    <t>Quinalaprilum 10 mg</t>
  </si>
  <si>
    <t>Quinalaprilum 5 mg</t>
  </si>
  <si>
    <t>Racecadotril 30mg granulat</t>
  </si>
  <si>
    <t>op=16 szt.</t>
  </si>
  <si>
    <t>Racecadotril 10mg granulat</t>
  </si>
  <si>
    <t>Raminprilum 5 mg</t>
  </si>
  <si>
    <t>op. 28tabl.</t>
  </si>
  <si>
    <t>Ramiprilum 10 mg</t>
  </si>
  <si>
    <t>op. 28 tabl.</t>
  </si>
  <si>
    <t>Ramiprilum 2,5 mg</t>
  </si>
  <si>
    <t>Ramipril 2,5 mg + fenodipinum 2,5 mg</t>
  </si>
  <si>
    <t>op. 28 tabl. powl.</t>
  </si>
  <si>
    <t>Ramipril 5 mg + fenodipinum 5 mg</t>
  </si>
  <si>
    <t>Retinolum (vit. A) maść oczu</t>
  </si>
  <si>
    <t>porcja po 5g</t>
  </si>
  <si>
    <t>Retinolum (vit. A) maść 800 j.m./g</t>
  </si>
  <si>
    <t xml:space="preserve">porcja po 1 tuba 25 g </t>
  </si>
  <si>
    <t>Riboflavinum B2, 3 mg</t>
  </si>
  <si>
    <t>porcja po 50 tabl. draż.</t>
  </si>
  <si>
    <t>Roztwór do płukania i oczyszczania ran (jałowy), zawierający poliheksanidynę i betainę</t>
  </si>
  <si>
    <t>porcja po 350 ml</t>
  </si>
  <si>
    <t>Rivaroxaban 10mg</t>
  </si>
  <si>
    <t>porcja po 30 tabl . Powl</t>
  </si>
  <si>
    <t>Rivaroxaban 15mg</t>
  </si>
  <si>
    <t>porcja po 100 tabl. powl.</t>
  </si>
  <si>
    <t>Rivaroxaban 20mg</t>
  </si>
  <si>
    <t>porcja po 100tabl. powl.</t>
  </si>
  <si>
    <t>Rocuronium bromide fiol 50 mg / 5 ml</t>
  </si>
  <si>
    <t>op. 10fiol.</t>
  </si>
  <si>
    <t>Rocuronium bromide fiol 100 mg / 10 ml</t>
  </si>
  <si>
    <t>Rocuronium bromidum 100mg/10ml z możliwością przechowywania do 12 tygodni w temperaturze do 30 stopni Celsjusza</t>
  </si>
  <si>
    <t>op=10fiol.</t>
  </si>
  <si>
    <t>Rocuronium bromidum 50mg/5ml z możliwością przechowywania do 12 tygodni w temperaturze do 30 stopni Celsjusza</t>
  </si>
  <si>
    <t xml:space="preserve">Rosuvastatinum 5mg </t>
  </si>
  <si>
    <t>porcja po 28 tabl powl.</t>
  </si>
  <si>
    <t xml:space="preserve">Rosuvastatinum 10mg </t>
  </si>
  <si>
    <t>Saccharomyces boulardii 250mg</t>
  </si>
  <si>
    <t>op. 10 saszetek</t>
  </si>
  <si>
    <t>op. 20 kaps</t>
  </si>
  <si>
    <t>Sakubitryl + walsartan 24+26 mg</t>
  </si>
  <si>
    <t xml:space="preserve">Salbutamolum 4 mg </t>
  </si>
  <si>
    <t>Salbutamolum roztwór do nebuliz. 1mg/1ml</t>
  </si>
  <si>
    <t>porcja po 20 amp po 2,5ml.</t>
  </si>
  <si>
    <t>Salbutamolum 0,2% 2,5ml roztwór do nebulizacji</t>
  </si>
  <si>
    <t>porcja po 20 amp.</t>
  </si>
  <si>
    <t>Salbutamolum inj. im./iv. (roztwór) 0,5 mg/1 ml</t>
  </si>
  <si>
    <t xml:space="preserve">Salmeterol aerozol wziewny, 25 µg/dawkę inhalacyjną; </t>
  </si>
  <si>
    <t xml:space="preserve">Salmeterol, 50 µg/dawkę inhalacyjną: kaps. </t>
  </si>
  <si>
    <t>porcja po 60 kaps.+ inhalator</t>
  </si>
  <si>
    <t>Salbutamolum aerozol inhal. 0,1 mg/dawkę</t>
  </si>
  <si>
    <t>porcja po 1 poj. (200 dawek)</t>
  </si>
  <si>
    <t>Salvia fix</t>
  </si>
  <si>
    <t>op.30 sasz</t>
  </si>
  <si>
    <t>Selegilinum 5mg</t>
  </si>
  <si>
    <t>60tabl.</t>
  </si>
  <si>
    <t>Simethiconum kaps. 40 mg</t>
  </si>
  <si>
    <t>Simethiconum krople 100mg/ml</t>
  </si>
  <si>
    <t>porcja po 30ml</t>
  </si>
  <si>
    <t>Simvastatinum tabl. powl. 10 mg</t>
  </si>
  <si>
    <t>porcja po 1 op.28 tabl. powl.</t>
  </si>
  <si>
    <t>Simvastatinum tabl. powl. 20 mg</t>
  </si>
  <si>
    <t>Simvastatinum tabl. powl. 40 mg</t>
  </si>
  <si>
    <t>Sitagliptin 100mg tabl.powl.</t>
  </si>
  <si>
    <t>Solutio Iodi spirituosa</t>
  </si>
  <si>
    <t xml:space="preserve">Somatostatin 3 mg proszek + rozp. 1 ml do sporządzania roztworu do wstzyknięć </t>
  </si>
  <si>
    <t>porcja po  proszek + rozp. 1 ml</t>
  </si>
  <si>
    <t>Sotalol 40mg</t>
  </si>
  <si>
    <t>Spironolacton 100 mg</t>
  </si>
  <si>
    <t>op.20 tabl. powl.</t>
  </si>
  <si>
    <t>Spironolacton 25 mg</t>
  </si>
  <si>
    <t>op.100 tabl</t>
  </si>
  <si>
    <t>Spirytus vini 70% skażiny Hibitanem 0,18 %</t>
  </si>
  <si>
    <t>op.1000 ml</t>
  </si>
  <si>
    <t>Spiritus vini 96% do receptury</t>
  </si>
  <si>
    <t>op. 1000ml w op.szklanym</t>
  </si>
  <si>
    <t>Streptodornasum + Streptokinasum czopki doodbytnicze.</t>
  </si>
  <si>
    <t>Stymulatory regeneracji żel do użytku zewnętrznego 4,15 mg/g /typu Cicatridina /</t>
  </si>
  <si>
    <t>Sugammadex 100mg/ml a 2 ml</t>
  </si>
  <si>
    <t>porcja po 10 fiol. 2 ml</t>
  </si>
  <si>
    <t>Sulfasalazine EN 500 mg</t>
  </si>
  <si>
    <t>op.50 tabl. dojelit.</t>
  </si>
  <si>
    <t>Sulfathiazolum krem 20 mg/g</t>
  </si>
  <si>
    <t>Sulodexidum 300LSU/ml</t>
  </si>
  <si>
    <t>porcja po 10 amp 2ml</t>
  </si>
  <si>
    <t>Sulodexinum 250LSU kaps</t>
  </si>
  <si>
    <t xml:space="preserve">Sulpiridum 50mg </t>
  </si>
  <si>
    <t>porrcja po 24 kaps. Twarde.</t>
  </si>
  <si>
    <r>
      <rPr>
        <sz val="10"/>
        <color rgb="FF000000"/>
        <rFont val="Calibri"/>
        <family val="2"/>
        <charset val="238"/>
      </rPr>
      <t xml:space="preserve">Sulprostone </t>
    </r>
    <r>
      <rPr>
        <sz val="10"/>
        <color rgb="FF000000"/>
        <rFont val="Arial"/>
        <charset val="238"/>
      </rPr>
      <t>0,5 mg inj.</t>
    </r>
  </si>
  <si>
    <t>porcja po 3 amp</t>
  </si>
  <si>
    <t>Suxamethonium inj. (liofilizat) 200 mg pr.d/sp.roztw.d/wstrz,</t>
  </si>
  <si>
    <t>porcja po 10 fiol.</t>
  </si>
  <si>
    <t>Szczepionka na WZW B 10mcg/0,5ml</t>
  </si>
  <si>
    <t>1 ampułko -strzykawka</t>
  </si>
  <si>
    <t>Szczepionka na WZW B 20mcg/1ml</t>
  </si>
  <si>
    <t>1 fiol</t>
  </si>
  <si>
    <t>Tacrolimus 0,5mg kaps</t>
  </si>
  <si>
    <t>Tacrolimus 1mg kaps</t>
  </si>
  <si>
    <t>Tacrolimus 5mg</t>
  </si>
  <si>
    <t>Talkum deputatum</t>
  </si>
  <si>
    <t>porcja po 1000g</t>
  </si>
  <si>
    <t>Tamoxifenum 20mg</t>
  </si>
  <si>
    <t>Tamsulodinum 0,4 mg</t>
  </si>
  <si>
    <t>porcja po 30 kaps. O zmodyf. uw.</t>
  </si>
  <si>
    <t>Terlipressinum inj. (roztwór) 1mg /ml</t>
  </si>
  <si>
    <t>porcja po 5 amp. 8,5 ml</t>
  </si>
  <si>
    <t>Tetanus vaccinum inj. sc. (roztwór) do inj.</t>
  </si>
  <si>
    <t>porcja po 0,5ml,1doza,inj,1amp</t>
  </si>
  <si>
    <t>Tetanus immunoglobulinum inj. im. (roztwór) 250 j.m./1 ml</t>
  </si>
  <si>
    <t>porcja po 1 amp-strz.</t>
  </si>
  <si>
    <t>Thiamazolum tabl. 5 mg</t>
  </si>
  <si>
    <t>Thiamazolum tabl. 10 mg</t>
  </si>
  <si>
    <t>porcja po  50 tabl. powl.</t>
  </si>
  <si>
    <t>Thiamazolum tabl. 20 mg</t>
  </si>
  <si>
    <t xml:space="preserve">Theophyllinum 20 mg/ml  roztwór i.v </t>
  </si>
  <si>
    <t>porcja po 5 amp x 10 ml</t>
  </si>
  <si>
    <t>Theophyllinum 150mg retard</t>
  </si>
  <si>
    <t>Porcja tabl. powl. p. uw. 50Szt</t>
  </si>
  <si>
    <t xml:space="preserve">Theophyllinum 300mg </t>
  </si>
  <si>
    <t>Thiaminum (vit. B1) tabl. 25 mg</t>
  </si>
  <si>
    <t>Thiethylperazinum czopki 6,5 mg</t>
  </si>
  <si>
    <t>Thiethylperazinum tabl. powl. 6,5 mg</t>
  </si>
  <si>
    <t>Thiethylperazinum 6,5mg/ml inj</t>
  </si>
  <si>
    <t xml:space="preserve">Thiopentalum 1000mg inj </t>
  </si>
  <si>
    <t>porcja po 10 fiol</t>
  </si>
  <si>
    <t xml:space="preserve">Thiopentalum 500mg inj </t>
  </si>
  <si>
    <t>Ticlopidinum 250mg tabl. powl</t>
  </si>
  <si>
    <t>porcja po20 tabl. powl.</t>
  </si>
  <si>
    <t>Tikagrelor 90mg</t>
  </si>
  <si>
    <t>porcja po 56tabl. Powl.</t>
  </si>
  <si>
    <t>Timonacicum tabl. 100 mg</t>
  </si>
  <si>
    <t>Tiotropium  18mcg proszek do inhalacji w kaps. Tward.</t>
  </si>
  <si>
    <t>porcja po 90 kaps.</t>
  </si>
  <si>
    <t>Inhalator do podaży leku z pozycji wyżej</t>
  </si>
  <si>
    <t>porcja po 1 szt</t>
  </si>
  <si>
    <t xml:space="preserve">Tiotropium bromide 2,5mcg + chlorowodorek olodaterolu 2,5 mcg </t>
  </si>
  <si>
    <t>Porcja 30 dawek + inhalator</t>
  </si>
  <si>
    <t xml:space="preserve">Tizanidinum 4mg </t>
  </si>
  <si>
    <t>Tocopherolum (vit. E) krople doustne 300 mg/ml</t>
  </si>
  <si>
    <t>Tolperisonum tabl. powl. 50 mg</t>
  </si>
  <si>
    <t>porcja po 30 tabl. powl. w blistrach</t>
  </si>
  <si>
    <t>Torasemidum 5mg</t>
  </si>
  <si>
    <t>30tabl</t>
  </si>
  <si>
    <t>Torasemidum 10mg</t>
  </si>
  <si>
    <t>Torasemidum 20mg</t>
  </si>
  <si>
    <t>20tabl.</t>
  </si>
  <si>
    <t>Torasemidum 200mg</t>
  </si>
  <si>
    <t>Torasemidum 20mg/4ml roztw.do wstrzyk.</t>
  </si>
  <si>
    <t>porcja po 5 amp</t>
  </si>
  <si>
    <t xml:space="preserve">Linagliptyna 5mg </t>
  </si>
  <si>
    <t>porcja po 28tabl.powl.</t>
  </si>
  <si>
    <t>Trandolaprilum kaps. 0,5 mg</t>
  </si>
  <si>
    <t>porcja po 28 kaps.twarde.</t>
  </si>
  <si>
    <t>Trandolaprilum kaps. 2 mg</t>
  </si>
  <si>
    <t>Trandolaprilum kaps. 4 mg</t>
  </si>
  <si>
    <t>Urapidilum inj. roztw.d/wstrzyk. 5 mg/ml</t>
  </si>
  <si>
    <t xml:space="preserve">Vaselinum maść </t>
  </si>
  <si>
    <t>porcja po 1000 g</t>
  </si>
  <si>
    <t>Verapamilum 40 mg</t>
  </si>
  <si>
    <t>Verapamilum 80 mg</t>
  </si>
  <si>
    <t>Verapamilum 120 mg</t>
  </si>
  <si>
    <t>porcja po 40 tabl.powl. o przedłuż. uwaln.</t>
  </si>
  <si>
    <t>Verapamilum  240 mg</t>
  </si>
  <si>
    <t>porcja po 20 tabl. o przedłuż. uw.</t>
  </si>
  <si>
    <t>Vildagliptinum 50 mg</t>
  </si>
  <si>
    <t>porcja po 56 tabl.</t>
  </si>
  <si>
    <t>Vinpocetinum 5 mg</t>
  </si>
  <si>
    <t xml:space="preserve">Vinpocetinum 10mg /2ml </t>
  </si>
  <si>
    <t>porcja po 10 amp</t>
  </si>
  <si>
    <t>Vitaminum F maść 200mg/g</t>
  </si>
  <si>
    <t>porcja po  30 g</t>
  </si>
  <si>
    <t>Valsartanum 80mg</t>
  </si>
  <si>
    <t>Valsartanum 160mg</t>
  </si>
  <si>
    <t>Warvarinum 3mg</t>
  </si>
  <si>
    <t>porcja po 100szt</t>
  </si>
  <si>
    <t>Warvarinum 5mg</t>
  </si>
  <si>
    <t>Wyciąg z boczni piłkowanej (palmy karłowatej [sabalowej])) – kapsułki 320 mg  np. Prostamol Uno</t>
  </si>
  <si>
    <t>porcja po 60 kaps.</t>
  </si>
  <si>
    <t xml:space="preserve">Xylometazolini hydrochloricum 1mg/g krople do nosa </t>
  </si>
  <si>
    <t xml:space="preserve">Zinci oxydum maść </t>
  </si>
  <si>
    <t>porcja po 1 op. 20 g</t>
  </si>
  <si>
    <t>Zinci oxydum substancja</t>
  </si>
  <si>
    <t>porcja po 100g</t>
  </si>
  <si>
    <t>Ziprasidonum 80mg</t>
  </si>
  <si>
    <t>porcja po 56 kaps.</t>
  </si>
  <si>
    <t>Złożone preparaty czopki przeciw hemoroidom Hemorectal, hemorol lub zbliżony składem</t>
  </si>
  <si>
    <t>porcja po 12 szt.</t>
  </si>
  <si>
    <t>Złożone preparaty draż. Urospet lub równoważny</t>
  </si>
  <si>
    <t>op.60 tabl. draż</t>
  </si>
  <si>
    <t>Złożone preparaty inj. im. (roztwór) Spasmalgon lub równoważny</t>
  </si>
  <si>
    <t>porcja po 10 amp. 5 ml</t>
  </si>
  <si>
    <t xml:space="preserve">Złożone preparaty Maść pięciornikowa złożona </t>
  </si>
  <si>
    <t>Złożone preparaty Alax lub rónoważny</t>
  </si>
  <si>
    <t>Złożone preparaty płyn na skórę Pigmentum Castelani lub równoważny</t>
  </si>
  <si>
    <t>porcja po 1 butelka 50 g</t>
  </si>
  <si>
    <t>Vitaminum B compositum rejestracja lekowa.</t>
  </si>
  <si>
    <t>Złożony preparat moczopędny o składzie:Alfa - pinenum - 24,8 mg,
Beta - pinenum - 6,2 mg,
Camphenum - 15,0 mg,
Cineolum - 3,0 mg,
Fenchonum - 4,0 mg,
Borneolum - 10,0 mg,
Anetholum - 4,0 mg
Substancje pomocnicze:
olej z oliwek - 33,0 mg,</t>
  </si>
  <si>
    <t>porcja po 50 kaps. Miękkie</t>
  </si>
  <si>
    <t>Złożonony preparat żywieniowy; zawartość wody: 85,3 g / 100 ml,Osmolarność: 200 mOsm / l, wartość energetyczna:2105kcal / 500ml w butelce typu smart flex</t>
  </si>
  <si>
    <t>porcja po 500ml</t>
  </si>
  <si>
    <t xml:space="preserve">Złożony preparat żywieniowy; Białko 9,4 g/100 ml. Tłuszcz 6,5 g/100 ml (w tym MCT 3,4 g/100 ml, kwasy omega-3 0,36 g/100 ml). Węglowodany 14 g/100 ml (w tym laktoza &lt;0,2 g/100 ml). Witaminy. Składniki mineralne. Wartość energetyczna 152 kcal/100 ml (638 kJ/100 ml); 500 ml płynu o smaku neutralnym </t>
  </si>
  <si>
    <t>Preparat złożony:Ergotamina, Atropina, Fenobarbital.</t>
  </si>
  <si>
    <t>porcja po 30 tabl. draż.</t>
  </si>
  <si>
    <t>Preparat złożony: 0,1 mg rezerpiny, 0,5 mg dihydroergokrystyny, 5 mg klopamidu;</t>
  </si>
  <si>
    <t>porcja po 20 tabl. draż</t>
  </si>
  <si>
    <t>Preparat złożony: aerozol inhalacyjny, roztwór; 200 µg + 6 µg (1 dawka odmierzona zawiera: 200 µg dipropionianu beklometazonu, 6 µg dwuwodnego fumaranu formoterolu,</t>
  </si>
  <si>
    <t>porcja po 180 d.</t>
  </si>
  <si>
    <t xml:space="preserve">płyn odżywczy; 100 ml zawiera: 7,5 g białek, 17 g węglowodanów (w tym cukry 1 g, laktoza mniej niz 60 mg), 5,8 g tłuszczu (w tym nasycone kwasy tłuszczowe 3,7 g, jednonienasycone kwasy tłuszczowe 500 mg, wielonienasycone kwasy tłuszczowe 1,5 g, EPA + DHA 50 mg, MCT 3,3 g), nie zawiera błonnika. Witaminy, składniki mineralne, cholina. Wartość energetyczna: 630 kJ/100 ml (150 kcal/100 ml). Osmolarność 300 mOsm/l.; 1000 ml płynu o smaku neutralnym [poj. typu easy bag] </t>
  </si>
  <si>
    <t>porcja po 1000ml</t>
  </si>
  <si>
    <t xml:space="preserve">54 µg bromku glikopironium, co odpowiada 43 µg glikopironium oraz 110 µg maleinianu indakaterolu, co odpowiada 85 µg indakaterolu; </t>
  </si>
  <si>
    <t xml:space="preserve">30 kaps. + 1 inhalator </t>
  </si>
  <si>
    <t xml:space="preserve">55 µg + 22 µg/dawkę (1 dawka odmierzona zawiera: 74,2 µg bromku umeklidynium (62,5 µg umeklidynium), 25 µg wilanterolu (w postaci trifenylooctanu), co odpowiada dawce opuszczającej ustnik: 65 µg bromku umeklidynium (55 µg umeklidynium), 22 µg wilanterolu); </t>
  </si>
  <si>
    <t>30 dawek</t>
  </si>
  <si>
    <t>Zofenopril 30mg</t>
  </si>
  <si>
    <t>Zofenopril 75mg</t>
  </si>
  <si>
    <t>Złożony preparat multivitaminowy 100 mg tiaminy (chlorowodorku; B1), 200 mg pirydoksyny (chlorowodorku; B6), 0,2 mg cyjanokobalaminy (B12).</t>
  </si>
  <si>
    <t>Zuclopenthixol 25mg</t>
  </si>
  <si>
    <t>Zuclopenthixol 50 mg / 1 ml inj roztw.d/wstrz</t>
  </si>
  <si>
    <t>RAZEM</t>
  </si>
  <si>
    <t>…………………………………………………..</t>
  </si>
  <si>
    <t>……………………………………………</t>
  </si>
  <si>
    <t>Data</t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</si>
  <si>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</si>
  <si>
    <t>Zadanie nr 2 - Płyny infuzyjne w pojemnikach stojących</t>
  </si>
  <si>
    <t xml:space="preserve">Aqua rozpuszczalnik do iniekcji </t>
  </si>
  <si>
    <t>porcja po 100 poj. 5 ml</t>
  </si>
  <si>
    <t>porcja po 100 poj. 10 ml</t>
  </si>
  <si>
    <t>Glucosum + Natrii chloridum inj. iv. (roztwór) 1:1</t>
  </si>
  <si>
    <t>porcja po 1 op. 500 ml</t>
  </si>
  <si>
    <t>porcja po 1 op. 250 ml</t>
  </si>
  <si>
    <t>Glucosum + Natrii chloridum inj. iv. (roztwór) 2 : 1</t>
  </si>
  <si>
    <t>Glucosum inj. iv. (roztwór) 100 mg/ml</t>
  </si>
  <si>
    <t>porcja po 1 op. 100 ml</t>
  </si>
  <si>
    <t>Glucosum inj. iv. (roztwór) 50 mg/ml</t>
  </si>
  <si>
    <t>porcja po 1 fl. 500 ml</t>
  </si>
  <si>
    <t>Płyn wieloelektrolitowy o zawartości:5,75 g/1000ml chlorku sodu,4,62g/1000ml sodu ostran trójwodny,0,9g/1000ml sodu cytrynian dwuwodny,0,26g/1000ml wapnia chlorek dwuwodny,0,38g/1000ml chlorku potasu, 0,2g/1000ml magnezu chlorek sześciowodny.Osmolarność roztworu 295mOsmol/l</t>
  </si>
  <si>
    <t>op=250ml</t>
  </si>
  <si>
    <t>op= 500ml</t>
  </si>
  <si>
    <t>Natrii chloridum płyn 0,9 %- worek</t>
  </si>
  <si>
    <t>porcja po 1 szt.3000ml</t>
  </si>
  <si>
    <t>Natrii chloridum inj. iv. 100 mg/ml   amp. pl. 10ml</t>
  </si>
  <si>
    <t>porcja po 1 op. 100szt</t>
  </si>
  <si>
    <t>Natrii chloridum inj. (roztwór) 9 mg/ml</t>
  </si>
  <si>
    <t>porcja po 50 poj. 10 ml</t>
  </si>
  <si>
    <t>porcja po 20 poj. 5 ml</t>
  </si>
  <si>
    <t>porcja po 500 ml</t>
  </si>
  <si>
    <t>worek porcja po 100ml</t>
  </si>
  <si>
    <t>Zadanie nr 3 - Płyny infuzyjne</t>
  </si>
  <si>
    <t>Aqua pro inj.</t>
  </si>
  <si>
    <t>szt. płyn 100 ml</t>
  </si>
  <si>
    <t>szt. płyn 500 ml</t>
  </si>
  <si>
    <t xml:space="preserve">Woda jałowa do przepłukiwań </t>
  </si>
  <si>
    <t>butelka zakręcana 1000ml</t>
  </si>
  <si>
    <t>Natrium chloratum płyn do infuzji</t>
  </si>
  <si>
    <t>szt. płyn 0,9% 100 ml</t>
  </si>
  <si>
    <t>szt. płyn 0,9% 250 ml</t>
  </si>
  <si>
    <t>szt. płyn 0,9% 500 ml</t>
  </si>
  <si>
    <t>szt. płyn 0,9% 1000 ml</t>
  </si>
  <si>
    <t>PWE (Na,K,Ca,Mg,Cl +octan)</t>
  </si>
  <si>
    <t>szt. płyn 250ml</t>
  </si>
  <si>
    <t>PWE (Na,K,Ca,Mg,Cl + octan)</t>
  </si>
  <si>
    <t>szt. płyn 1000 ml</t>
  </si>
  <si>
    <t>Glucosum</t>
  </si>
  <si>
    <t>szt. płyn 5% 250 ml</t>
  </si>
  <si>
    <t>szt. płyn 5% 500 ml</t>
  </si>
  <si>
    <t>szt. płyn 10% 500 ml</t>
  </si>
  <si>
    <t>szt. płyn 40% 500 ml</t>
  </si>
  <si>
    <t>Solutio Ringeri</t>
  </si>
  <si>
    <t>Natrium chloratum do przepłukiwania 0,9%</t>
  </si>
  <si>
    <t>szt. płyn 250 ml</t>
  </si>
  <si>
    <t xml:space="preserve">Aqua do przepłukiwań </t>
  </si>
  <si>
    <t>szt. płyn 100ml</t>
  </si>
  <si>
    <t>szt. płyn 500ml</t>
  </si>
  <si>
    <t xml:space="preserve">K Cl 0,3%, Na Cl 0,9% 20mmol </t>
  </si>
  <si>
    <t>flakon 500ml</t>
  </si>
  <si>
    <t xml:space="preserve">K Cl 0,3%, Na Cl 0,9% 40mmol </t>
  </si>
  <si>
    <t>flakon 1000ml</t>
  </si>
  <si>
    <t>Płynna modyfikowana żelatyna 40mg/ml inj. iv.</t>
  </si>
  <si>
    <t>Nasadka do transferu leków w systemie zamkniętym. Rozmiar: S, M, L do wyboru przy zakupie.</t>
  </si>
  <si>
    <t>Op=25 szt</t>
  </si>
  <si>
    <t xml:space="preserve">Prilocaine 100mg/5ml inj. </t>
  </si>
  <si>
    <t>Op=10 amp</t>
  </si>
  <si>
    <r>
      <rPr>
        <sz val="9"/>
        <rFont val="RotisSansSerifPro"/>
        <family val="2"/>
        <charset val="238"/>
      </rPr>
      <t xml:space="preserve">Lekko hipotoniczny płyn ze specjalnym wskazaniem do stosowania w przypadku mocno
zwapnionych cewników. </t>
    </r>
    <r>
      <rPr>
        <b/>
        <sz val="9"/>
        <rFont val="RotisSansSerifPro"/>
        <family val="2"/>
        <charset val="238"/>
      </rPr>
      <t xml:space="preserve">Typu Uro-Tainer Solutio R
</t>
    </r>
    <r>
      <rPr>
        <b/>
        <sz val="9"/>
        <rFont val="RotisSansSerifPro-ExtraBold"/>
        <family val="2"/>
        <charset val="238"/>
      </rPr>
      <t xml:space="preserve">Skład: </t>
    </r>
    <r>
      <rPr>
        <sz val="9"/>
        <rFont val="RotisSansSerifPro"/>
        <family val="2"/>
        <charset val="238"/>
      </rPr>
      <t>Na 100 ml: kwas cytrynowy jednowodny 6,0 g, glukonolakton 0,6 g, łagodny tlenek magnezu 2,8 g,
bikarbonat sodowy 0,7 g, wersenian disodowy 2H2O 0,01 g rozpuszczone w wodzie do wstrzykiwań. PH = 4</t>
    </r>
  </si>
  <si>
    <t xml:space="preserve">op=10flakonów x 100ml </t>
  </si>
  <si>
    <t>Warunki wymagane:</t>
  </si>
  <si>
    <t>Poz 18-23 roztwór konfekcjonowany we flakonie stojącym typu „ampułka”</t>
  </si>
  <si>
    <t>Poz 2,3,5-17,24-26 flakon  posiadający dwa jednakowe samouszczelniające się  porty chronione aluminiowymi kapslami, nie wymagający dezynfekcji przy pierwszym użyciu, czytelna etykieta ze skalą w granicach 3-7 umożliwiającą monitoring podaży płynów z opakowania od 250 do 1000ml, dodatkowa przestrzeń do dodania leków minimum 70ml dla płynów infuzyjnych o pojemności 100ml, minimum 110ml dla płynów infuzyjnych o pojemności 250ml, minimum 150ml dla płynów infuzyjnych o pojemności 500ml i minimum 200ml dla pojemników o pojemności 1000ml</t>
  </si>
  <si>
    <t>Zadanie nr 4 - Enoxaparinum</t>
  </si>
  <si>
    <t>HDCz 2000 j.m. Anty Xa /20 mg</t>
  </si>
  <si>
    <t>szt. amp.strz</t>
  </si>
  <si>
    <t>HDCz 4000 j.m. anty Xa/ 40mg</t>
  </si>
  <si>
    <t>HDCz 6000 j.m. anty Xa/ 60mg</t>
  </si>
  <si>
    <t>HDCz 8000 j.m. anty Xa /80 mg</t>
  </si>
  <si>
    <t>HDCz 10000 j.m. anty Xa 100 mg</t>
  </si>
  <si>
    <t>HDCz 30000 j.m. anty Xa 300 mg/3ml</t>
  </si>
  <si>
    <t>fiol.</t>
  </si>
  <si>
    <t>HDCz 15000 j.m.anty Xa 150mg/ml</t>
  </si>
  <si>
    <t>HDCz 12000 j.m.anty Xa 120mg/0,8ml</t>
  </si>
  <si>
    <t>Zadanie nr 5 - Nadroparinum</t>
  </si>
  <si>
    <t>HDCz 2850 j.m antyXa</t>
  </si>
  <si>
    <t>szt. amp.strz 0,3 ml</t>
  </si>
  <si>
    <t>HDCz 3800 j.m antyXa</t>
  </si>
  <si>
    <t>szt. amp.strz 0,4 ml</t>
  </si>
  <si>
    <t>HDCz 5700 j.m antyXa</t>
  </si>
  <si>
    <t>szt. amp.strz 0,6 ml</t>
  </si>
  <si>
    <t>HDCz 7600 j.m antyXa</t>
  </si>
  <si>
    <t>szt. amp.strz 0,8 ml</t>
  </si>
  <si>
    <t>Zadanie nr 6 - Leki różne 2</t>
  </si>
  <si>
    <t>Gliclazidum tabl. retard 60 mg</t>
  </si>
  <si>
    <t>op. 90tabl</t>
  </si>
  <si>
    <t>Indapamidum tabl. powl. retard 1,5 mg</t>
  </si>
  <si>
    <t>op. 108 tabl.</t>
  </si>
  <si>
    <t xml:space="preserve">Iwabradyna  5 mg </t>
  </si>
  <si>
    <t>op. 112 tabl.</t>
  </si>
  <si>
    <t xml:space="preserve">Iwabradyna  7,5 mg </t>
  </si>
  <si>
    <t>Perindoprilum tabl. 5 mg</t>
  </si>
  <si>
    <t>porcja po 1 op. 90 szt.</t>
  </si>
  <si>
    <t>Perindoprilum tabl. 10 mg</t>
  </si>
  <si>
    <t>op. 90 tabl.</t>
  </si>
  <si>
    <t>Tianeptinum tabl. powl. 12,5 mg</t>
  </si>
  <si>
    <t>porcja po 108 tabl.</t>
  </si>
  <si>
    <t>Preparat złożony: peridoprilum z argininą 5 mg, Indapamidum 1,25mg</t>
  </si>
  <si>
    <t>porcja po 90 tabl.</t>
  </si>
  <si>
    <t>Preparat złożony: peridoprilum z argininą 2,5 mg, Indapamidum 0,625mg</t>
  </si>
  <si>
    <t>Preparat złożony: peridoprilum z argininą 10 mg, Indapamidum 2,5mg</t>
  </si>
  <si>
    <t>Trimetazidinum tabl. powl. retard 35 mg</t>
  </si>
  <si>
    <t>Preparat złożony Perindopril 10mg + Amlodypinum 5mg</t>
  </si>
  <si>
    <t>Preparat złożony Perindopril 10mg + Amlodypinum 10mg</t>
  </si>
  <si>
    <t>Preparat złożony Perindopril 5mg + Amlodypinum 5mg</t>
  </si>
  <si>
    <t>Preparat złożony Perindopril 5mg + Amlodypinum 10mg</t>
  </si>
  <si>
    <t>Amlodypina + indapaimidum 10mg + 1,25mg</t>
  </si>
  <si>
    <t>op.90 tabl.</t>
  </si>
  <si>
    <t>Amlodypina + indapaimidum 5mg + 1,25mg</t>
  </si>
  <si>
    <t>perindoprilum z algininą 5+ indapamidum1,25+ Amlodypinum 5mg</t>
  </si>
  <si>
    <t>Bisoprololum 5mg +Perindoprilum z algininą 5mg.</t>
  </si>
  <si>
    <t xml:space="preserve">RAZEM </t>
  </si>
  <si>
    <t xml:space="preserve"> </t>
  </si>
  <si>
    <t>Zadanie nr 7 - Albuminy</t>
  </si>
  <si>
    <t>Albumina ludzka 20 % 50 ml</t>
  </si>
  <si>
    <t>flak 50 ml</t>
  </si>
  <si>
    <t>Albumina ludzka 20 % 100 ml</t>
  </si>
  <si>
    <t>flak 100 ml</t>
  </si>
  <si>
    <t>Zadanie nr 8 – Leki różne 14</t>
  </si>
  <si>
    <t>Aluminii acetas tabl. 1000 mg</t>
  </si>
  <si>
    <t>porcja po 6 tabl.</t>
  </si>
  <si>
    <t>Aluminii acetas żel do użytku zewnętrznego 75g</t>
  </si>
  <si>
    <t>porcja po 1 op.</t>
  </si>
  <si>
    <t>Bisoprololum tabl. powl. 5 mg</t>
  </si>
  <si>
    <t>Bisoprololum tabl. powl. 2,5 mg</t>
  </si>
  <si>
    <t xml:space="preserve">porcja po 30 tabl. vel 28 </t>
  </si>
  <si>
    <t>Bisoprololum tabl. powl. 1,25 mg</t>
  </si>
  <si>
    <t>Ketoprofenum inj. (roztwór) 100 mg/2 ml i.v./i.m</t>
  </si>
  <si>
    <t>Ketoprofenum tabl. powl. 100 mg</t>
  </si>
  <si>
    <t>Ferrosi oxidum dextranum complexum inj. im. (roztwór) 50 mg Fe+++/ml</t>
  </si>
  <si>
    <t>Ferrum hydroxide 50 mg/5ml syrop</t>
  </si>
  <si>
    <t>Porcja po 100 ml</t>
  </si>
  <si>
    <t>Ferrum oxydatum saccharatum inj. iv. (roztwór) 20 mg Fe+++/ml</t>
  </si>
  <si>
    <t>Metoprololi sucinate 23,75 mg o spowolnionym uwalnianiu</t>
  </si>
  <si>
    <t xml:space="preserve">porcja po 30 tabl. o przed. uw. </t>
  </si>
  <si>
    <t>Metoprololi sucinate 47,5 mg o przedłużonym uwalnianiu</t>
  </si>
  <si>
    <t>Metoprololi sucinate 95 mg o przedłużonym uwalnianiu</t>
  </si>
  <si>
    <t>Pantoprazol inj. 40 mg</t>
  </si>
  <si>
    <t xml:space="preserve">Pantoprazol 20 mg </t>
  </si>
  <si>
    <t>porcja po 56 tabl. dojel.</t>
  </si>
  <si>
    <t>pantoprazol 40 mg</t>
  </si>
  <si>
    <t>Piperacilin+ tazobactam 4,5g</t>
  </si>
  <si>
    <t>porcja po 10 szt</t>
  </si>
  <si>
    <t>Vancomycin 1 g</t>
  </si>
  <si>
    <t>pocja po 1 szt.</t>
  </si>
  <si>
    <t>Vancomycin 0,5 g</t>
  </si>
  <si>
    <t>Anidulafungin 100mg inj. X 1 fiol</t>
  </si>
  <si>
    <t>Zadanie nr 9 - Leki anestezjologiczne</t>
  </si>
  <si>
    <t>Bupivacainum inj. dotkankowe (roztwór) 5 mg/ml spinalna jałowa pojedyńczo pakowana</t>
  </si>
  <si>
    <t>Lidocainum inj. iv. lub dotkankowe (roztwór) 20 mg/ml  /50 ml /</t>
  </si>
  <si>
    <t>porcja po 5 fiol. 50 ml</t>
  </si>
  <si>
    <t xml:space="preserve">Lidocainum + Prilocainum krem znieczulający </t>
  </si>
  <si>
    <t>Bupivacainum+Epinephrinum inj. dotkankowe (roztwór) 5 mg/ml</t>
  </si>
  <si>
    <t>Mivacurii chloridum inj. iv. (roztwór) 2 mg/ml</t>
  </si>
  <si>
    <t>Mivacurii chloridum inj. iv. (roztwór) 20 mg/10 ml</t>
  </si>
  <si>
    <t>porcja po 5 amp. 10 ml</t>
  </si>
  <si>
    <t xml:space="preserve">Propofolum 0,5g/50ml inj </t>
  </si>
  <si>
    <t>Remifentanil 1mg proszek do sporządenia konc. Roz. /do wstrzykiwań inf.</t>
  </si>
  <si>
    <t>op=5fiol</t>
  </si>
  <si>
    <t>Remifentanil 2mg proszek do sporządenia konc. Roz. /do wstrzykiwań inf.</t>
  </si>
  <si>
    <t>Remifentanil 5mg proszek do sporządenia konc. Roz. /do wstrzykiwań inf.</t>
  </si>
  <si>
    <t>Zadanie nr 10 - Sevofluran</t>
  </si>
  <si>
    <t xml:space="preserve">Sevofluranum płyn do anestezji wziewnej kompatybilny z aparatem do znieczulenia firmy Draeger </t>
  </si>
  <si>
    <t>Na czas trwania umowy wymagane jest użyczenie 5 parowników do urządzeń: 
- Aspiro z parownikiem Sevo Tec 7 - 1 szt.
- Drager Primus/Fabius z parownikiem Drager Vapor 2000 z auto exclusin - 3 szt.
- Drager Fabius z parownikiem Vapor 2000, Quick Fill - 1 szt.
Koszt użyczenia należy wliczyć w cenę oferty.</t>
  </si>
  <si>
    <t>Na czas trwania umowy wymagane jest użyczenie 5 szt. parowników do wymienionych aparatów . Koszt użyczenia należy wliczyć w cenę oferty.</t>
  </si>
  <si>
    <t>Podpis osoby/osób upoważnionej</t>
  </si>
  <si>
    <t>…………………………………………….</t>
  </si>
  <si>
    <t>……………………………….</t>
  </si>
  <si>
    <t>Zadanie nr 11 - Mleko + preparaty dietetyczne</t>
  </si>
  <si>
    <t>Mieszanka początkowa w płynie dla niemowląt z dodatkiem frukto i galaktooligosacharydów. Minimalny poziom białka 1,3g/100ml, maksymalny poziom żelaza0,6mg/100ml</t>
  </si>
  <si>
    <t>porcja po 1 op, x 24szt 90 ml</t>
  </si>
  <si>
    <t>Mieszanka początkowa w płynie dla niemowląt z dodatkiem frukto i galaktooligosacharydów, nukleotydów oraz postbiotyków. Minimalny poziom białka 1,3g/100ml, maksymalny poziom żelaza0,6mg/100ml, z scGOS:lcFOS 9:1.</t>
  </si>
  <si>
    <t>porcja po 1 op.x 24szt 90 ml</t>
  </si>
  <si>
    <t>Porcja po 350 g</t>
  </si>
  <si>
    <t>Mleko zastępcze początkowe od urodzenia zawierające galakto- i fukto- oligosacharydy (9:1) proszek do p. roztworu doustnego.</t>
  </si>
  <si>
    <t>porcja po 1 op. 350 g</t>
  </si>
  <si>
    <t>Mleko zastępcze od 6 miesiąca zawierające galakto- i fukto- oligosacharydy (9:1) proszek do p. roztworu doustnego.</t>
  </si>
  <si>
    <t>Mleko zastępcze od 6 miesiąca zawierające galakto- i fukto- oligosacharydy (9:1), z dodatkiem kleiku ryżowego, proszek do p. roztworu doustnego.</t>
  </si>
  <si>
    <t>Mleko zastępcze powyżej 1 roku zawierające galakto- i fukto- oligosacharydy (9:1), proszek do p. roztworu doustnego, białko 1,3g/100ml</t>
  </si>
  <si>
    <t>Mleko zastępcze powyżej 1 roku zawierające galakto- i fukto- oligosacharydy (9:1), z dodatkiem kleiku ryżowego, proszek do p. roztworu doustnego.</t>
  </si>
  <si>
    <t>Mleko modyfikowane początkowe dla niemowląt od urodzenia z zawartością białka nie więcej niż 9,6g w 100g, zawierające w składzie białko OPTI PRO, proszek</t>
  </si>
  <si>
    <t>Porcja po 650 g</t>
  </si>
  <si>
    <t>Mleko modyfikowane początkowe dla niemowląt po 6 miesiącu, z zawartością białka nie więcej niż 9,6 w 100g, zawierające w składzie białko OPTI PRO,</t>
  </si>
  <si>
    <t>Mleko modyfikowane początkowe dla niemowląt po 9 miesiącu, z zawartością białka nie więcej niż 9,6 w 100g, zawierające w składzie białko OPTI PRO, proszek</t>
  </si>
  <si>
    <t>Porcja po 800 g</t>
  </si>
  <si>
    <t>Mleko modyfikowane początkowe dla zdrowych niemowląt od urodzenia, u których istnieje podwyższone ryzyko wystąpienia reakcji alergicznych na białka mleka krowiego zawierające w składzie hydrolizowane białka serwatkowe OPTI PRO</t>
  </si>
  <si>
    <t>Porcja po 400g</t>
  </si>
  <si>
    <t>Mleko modyfikowane początkowe dla zdrowych niemowląt po 6 miesiącu, u których istnieje podwyższone ryzyko wystąpienia reakcji alergicznych na białka mleka krowiego zawierające w składzie hydrolizowane białka serwatkowe OPTI PRO.</t>
  </si>
  <si>
    <t>Mleko modyfikowane początkowe dla zdrowych niemowląt po 9 miesiącu, u których istnieje podwyższone ryzyko wystąpienia reakcji alergicznych na białka mleka krowiego zawierające w składzie hydrolizowane białka serwatkowe OPTI PRO.</t>
  </si>
  <si>
    <t>Hipoalergiczne mleko modyfikowane przeznaczone dla niemowląt od urodzenia, z grupy ryzyka wystąpienia alergii na białka mleka krowiego z dodatkiem galakto- i frukto- oligosacharydów, op= 90 ml</t>
  </si>
  <si>
    <t>porcja po 1 op.24 szt x 90 ml</t>
  </si>
  <si>
    <t>Preparat dietetyczno-leczniczy do początkowego żywienia niemowląt w płynie, hydrolizat białek serwatkowych</t>
  </si>
  <si>
    <t>Porcja po 90 ml 1 op.x 24 szt</t>
  </si>
  <si>
    <t>Mieszanka początkowa w płynie dla niemowląt z niską urodzeniową masą ciała dodatkiem frukto i galaktooligosacharydów, LCPUFA i nukleotydów. Maksymalny poziom żelaza 1,5mg/100ml</t>
  </si>
  <si>
    <t>porcja po 1 op.24szt x 70 ml</t>
  </si>
  <si>
    <r>
      <rPr>
        <sz val="9"/>
        <color rgb="FF000000"/>
        <rFont val="Arial"/>
        <family val="2"/>
        <charset val="238"/>
      </rPr>
      <t xml:space="preserve"> Preparat przeznaczony do postępowania dietetycznego w alergii na białka mleka krowiego, białko soi lub z nietolerancją laktozy czy sacharozy i powinien być stosowany pod kontrolą lekarza</t>
    </r>
    <r>
      <rPr>
        <sz val="9"/>
        <rFont val="Arial"/>
        <family val="2"/>
        <charset val="238"/>
      </rPr>
      <t xml:space="preserve">. Pełny </t>
    </r>
    <r>
      <rPr>
        <sz val="9"/>
        <color rgb="FF000000"/>
        <rFont val="Arial"/>
        <family val="2"/>
        <charset val="238"/>
      </rPr>
      <t xml:space="preserve">pod względem odżywczym, hipoalergicznym preparatem zawierajacym hydrolizat kazeiny o wysokim stopniu hydrolizy, opracowanym tak, aby zapewnić wszystkie składniki odżywcze niemowlęciu z alergią na białka mleka krowiego i białko soi. Zawiera białko o znacznym stopniu hydrolizy, z unikalną kompozycją peptydów, które w połączeniu z Lactobacillus GG zwiększają efektywność postępowania dietetycznego w alergii na białka mleka krowiego i pomagają dziecku szybciej powrócić do normalnego żywienia.§ Hydrolizaty o wysokim stopniu hydrolizy różnią się smakiem i zapachem od innych preparatów. Preparat jest odpowiedni dla niekarmionych piersią niemowląt od urodzenia .
</t>
    </r>
  </si>
  <si>
    <t>porcja po 1 puszka 400 g</t>
  </si>
  <si>
    <r>
      <rPr>
        <sz val="9"/>
        <color rgb="FF000000"/>
        <rFont val="Arial"/>
        <family val="2"/>
        <charset val="238"/>
      </rPr>
      <t>Preparat przeznaczony do postępowania dietetycznego w alergii na białka mleka krowiego, białko soi lub z nietolerancją laktozy czy sacharozy i powinien być częścią zróżnicowanej diety</t>
    </r>
    <r>
      <rPr>
        <sz val="9"/>
        <rFont val="Arial"/>
        <family val="2"/>
        <charset val="238"/>
      </rPr>
      <t>. Hipoalergiczny</t>
    </r>
    <r>
      <rPr>
        <sz val="9"/>
        <color rgb="FF000000"/>
        <rFont val="Arial"/>
        <family val="2"/>
        <charset val="238"/>
      </rPr>
      <t xml:space="preserve"> preparat zawierającym hydrolizat kazeiny o wysokim stopniu hydrolizy dla niemowląt z alergią na białka mleka krowiego i białko soi. Zawiera białko o znacznym stopniu hydrolizy, z unikalną kompozycją peptydów, które w połączeniu z Lactobacillus GG zwiększają efektywność postępowania dietetycznego w alergii na białka mleka krowiego i pomagają dziecku szybciej powrócić do normalnego żywienia.§ 
Hydrolizaty o wysokim stopniu hydrolizy różnią się smakiem i zapachem od innych preparatów. Dostarcza wszystkich niezbędnych składników odżywczych jako część zróżnicowanej diety. Preparat jest przeznaczony dla niemowląt od 6. miesiąca życia i dzieci. </t>
    </r>
  </si>
  <si>
    <t>Mleko początkowe dla niemowląt od urodzenia w proszku, zawierające kompletną kompozycje składników odżywczych w tym białko serwatkowe, opatentowana kompozyję SYNEO, scGOS:lcFOS 9:1. Białko 1,5g/100ml, żelazo 0,53mg/100ml.</t>
  </si>
  <si>
    <t>Mleko następne dla niemowląt powyżej 6 miesiąca, w proszku, zawierające kompletną kompozycje składników odżywczych w tym białko serwatkowe, opatentowana kompozyję SYNEO, scGOS:lcFOS 9:1. Białko 1,5g/100ml, żelazo 1mg/100ml.</t>
  </si>
  <si>
    <t xml:space="preserve">Mleko początkowe gotowe do spożycia dla zdrowych niemowląt urodzonych o czasie z zawartością białka 1,2g/100ml i stosunkiem serwatki do kazeiny 70/30 , bez dodatku glukozy, z zawartością żelaza 0, 7 mg/100ml </t>
  </si>
  <si>
    <t>porcja po 1 op. 32szt x 70 ml</t>
  </si>
  <si>
    <t xml:space="preserve">Mleko modyfikowane początkowe gotowe do spożycia dla zdrowych niemowląt od urodzenia stosowane w profilaktyce alergii o zawartości węglowodanów - 100% laktozy, o zawartości białka serwatkowego częściowo zhydrolizowanego w ilości 1,3g w 100 ml gotowego produktu </t>
  </si>
  <si>
    <t>porcja po 1 op. 32szt. X 90 ml</t>
  </si>
  <si>
    <t xml:space="preserve">Mleko modyfikowane gotowe do spożycia dla wcześniaków i niemowląt o niskiej masie urodzeniowej zawierające dodatek MCT , białko poddane częściowej hydrolizie i o zawartości węglowodanów nie mniejszej niż 8,4 g w 100ml gotowego produktu. </t>
  </si>
  <si>
    <t>porcja po 1 op,  32szt x 70ml</t>
  </si>
  <si>
    <t>Mleko początkowe zawierające mieszankę takich składników jak: kwas DHA, kwas ALA, GOS, nukleotydy i tauryna odpowiadających potrzebom żywieniowym niemowlęcia. Zawiera DHA wspierającego prawidłowy rozwój wzroku i mózgu, preparat zawiera również galaktooligosacharydy scGOS:lcFOS 9:1. Białko 1,3g/100ml, żelazo 0,53mg/100ml.</t>
  </si>
  <si>
    <t>porcja po 6 x70 ml</t>
  </si>
  <si>
    <t>Dieta oparta na bazie aminokwasów, kompletna pod względem odżywczym zawierająca dodatek długołańcuchowych wielonienasyconych kwasów tłuszczowych (LCP). Hipoalergiczne mleko modyfikowane na bazie aminokwasów dla dzieci w wieku powyżej 1 roku życia.</t>
  </si>
  <si>
    <t>Dieta oparta na bazie aminokwasów, kompletna pod względem odżywczym zawierająca dodatek długołańcuchowych wielonienasyconych kwasów tłuszczowych (LCP) i nukleotydów.. Hipoalergiczne mleko modyfikowane na bazie aminokwasów dla niemowląt w wieku 0-12 miesięcy.</t>
  </si>
  <si>
    <t>Żywność specjalnego przeznaczenia dla niemowląt od urodzenia w przypadku alergii na białka mleka krowiego, źródłem białka jest hydrolizat serwatki, zawiera breve M-16V, DHA 16,5mg/100ml, ALA 54,3mg/100ml, białko 1,6g/100ml, żelazo 0,54mg/100ml, osmolarność 250 mOsmol/l.</t>
  </si>
  <si>
    <t>Żywność specjalnego przeznaczenia dla niemowląt powyżej 6 miesiąca życia, w przypadku alergii na białka mleka krowiego, źródłem białka jest hydrolizat serwatki, zawiera breve M-16V, DHA 17,1mg/100ml, ALA 51,9mg/100ml, białko 1,6g/100ml, żelazo 1mg/100ml, osmolarność 260 mOsmol/l.</t>
  </si>
  <si>
    <t xml:space="preserve">Mleko początkowe dla niemowląt od urodzenia zawierająca unikalne składniki: kompozycję oligosacharydów prebiotycznych
scGOS/lcFOS w stosunku 9:1 oraz postbiotyki, w tym HMO: 3’GL.
Produkt posiada również kompleksową kompozycję składników, w tym kwasy tłuszczowe (DHA, AA i ALA), witaminy i składniki mineralne (m.in. wit. A, C i D
I żelazo) Białko 1,3g/100ml, </t>
  </si>
  <si>
    <t>op=800g</t>
  </si>
  <si>
    <t xml:space="preserve">Mleko następne dla niemowląt powyżej 6 miesiąca, zawierająca unikalne składniki: kompozycję oligosacharydów prebiotycznych
scGOS/lcFOS w stosunku 9:1 oraz postbiotyki, w tym HMO: 3’GL.
Produkt posiada również kompleksową kompozycję składników, w tym kwasy tłuszczowe (DHA, AA i ALA), witaminy i składniki mineralne (m.in. wit. A, C i D
I żelazo). Białko 1,4g/100ml, </t>
  </si>
  <si>
    <t xml:space="preserve">Mleko następne dla dzieci powyżej 1 roku, zawierająca unikalne składniki: kompozycję oligosacharydów prebiotycznych
scGOS/lcFOS w stosunku 9:1 oraz postbiotyki, w tym HMO: 3’GL.
Produkt posiada również kompleksową kompozycję składników, w tym kwasy tłuszczowe (DHA, AA i ALA), witaminy i składniki mineralne (m.in. wit. A, C i D
I żelazo) Białko 1,3g/100ml, </t>
  </si>
  <si>
    <t xml:space="preserve">Mleko następne dla dzieci powyżej 2 roku, zawierająca unikalne składniki: kompozycję oligosacharydów prebiotycznych
scGOS/lcFOS w stosunku 9:1 oraz postbiotyki, w tym HMO: 3’GL.
Produkt posiada również kompleksową kompozycję składników, w tym kwasy tłuszczowe (DHA, AA i ALA), witaminy i składniki mineralne (m.in. wit. A, C i D
I żelazo). Białko 1,3g/100ml, </t>
  </si>
  <si>
    <t xml:space="preserve">Mleko następne dla dzieci powyżej 2,5 roku, zawierająca unikalne składniki: kompozycję oligosacharydów prebiotycznych
scGOS/lcFOS w stosunku 9:1 oraz postbiotyki, w tym HMO: 3’GL.
Produkt posiada również kompleksową kompozycję składników, w tym kwasy tłuszczowe (DHA, AA i ALA), witaminy i składniki mineralne (m.in. wit. A, C i D
I żelazo). Białko 1,2g/100ml, </t>
  </si>
  <si>
    <r>
      <rPr>
        <sz val="11"/>
        <color rgb="FF000000"/>
        <rFont val="Calibri"/>
        <family val="2"/>
        <charset val="238"/>
      </rPr>
      <t xml:space="preserve">Mleko początkowe przeznaczone dla niemowląt od urodzenia, w proszku, </t>
    </r>
    <r>
      <rPr>
        <sz val="9"/>
        <color rgb="FF000000"/>
        <rFont val="Arial"/>
        <family val="2"/>
        <charset val="238"/>
      </rPr>
      <t>zawierające kompletną kompozycje składników odżywczych, scGOS:lcFOS 9:1, postbiotyki, Białko 1,3g/100ml, żelazo 0,53mg/100ml, nukleotydy, 2,3mg/100ml.</t>
    </r>
  </si>
  <si>
    <r>
      <rPr>
        <sz val="11"/>
        <color rgb="FF000000"/>
        <rFont val="Calibri"/>
        <family val="2"/>
        <charset val="238"/>
      </rPr>
      <t xml:space="preserve">Mleko następne przeznaczone dla niemowląt powyżej 6 miesiąca, w proszku, </t>
    </r>
    <r>
      <rPr>
        <sz val="9"/>
        <color rgb="FF000000"/>
        <rFont val="Arial"/>
        <family val="2"/>
        <charset val="238"/>
      </rPr>
      <t>zawierające kompletną kompozycje składników odżywczych, scGOS:lcFOS 9:1, postbiotyki, Białko 1,4g/100ml, żelazo 1mg/100ml, nukleotydy, 2,4mg/100ml.</t>
    </r>
  </si>
  <si>
    <r>
      <rPr>
        <sz val="11"/>
        <color rgb="FF000000"/>
        <rFont val="Calibri"/>
        <family val="2"/>
        <charset val="238"/>
      </rPr>
      <t xml:space="preserve">Formuła na bazie mleka przeznaczona dla małych dzieci powyżej 1 roku życia, w proszku, </t>
    </r>
    <r>
      <rPr>
        <sz val="9"/>
        <color rgb="FF000000"/>
        <rFont val="Arial"/>
        <family val="2"/>
        <charset val="238"/>
      </rPr>
      <t>zawierające kompletną kompozycje składników odżywczych, scGOS:lcFOS 9:1, postbiotyki, Białko 1,3g/100ml, żelazo 1,2mg/100ml.</t>
    </r>
  </si>
  <si>
    <r>
      <rPr>
        <sz val="11"/>
        <color rgb="FF000000"/>
        <rFont val="Calibri"/>
        <family val="2"/>
        <charset val="238"/>
      </rPr>
      <t xml:space="preserve">Formuła na bazie mleka przeznaczona dla małych dzieci powyżej 2 roku życia, w proszku, </t>
    </r>
    <r>
      <rPr>
        <sz val="9"/>
        <color rgb="FF000000"/>
        <rFont val="Arial"/>
        <family val="2"/>
        <charset val="238"/>
      </rPr>
      <t>zawierające kompletną kompozycje składników odżywczych, scGOS:lcFOS 9:1, postbiotyki, Białko 1,3g/100ml, żelazo 1,2mg/100ml.</t>
    </r>
  </si>
  <si>
    <t>Żywność specjalnego przenaczenia medycznego dla niemowląt od urodzenia zawierające unikalną kompozycję oligosacharydów scGOS/lcFOS w stosunku 9:1,
obniżoną zawartość laktozy, białka serwatkowe o nieznacznym stopniu hydrolizy
i wyższą zawartość ß-palmitynianiu w porównaniu ze standardowymi mlekami. Białko 1,5g/100ml, Osmolarność 220mOsmol/l</t>
  </si>
  <si>
    <t>op=400g</t>
  </si>
  <si>
    <t>Mleko dla niemowląt powyżej 6 miesiąca zawierające unikalną kompozycję oligosacharydów scGOS/lcFOS w stosunku 9:1,
obniżoną zawartość laktozy, białka serwatkowe o nieznacznym stopniu hydrolizy
i wyższą zawartość ß-palmitynianiu w porównaniu ze standardowymi mlekami
dla niemowląt. Białko 1,6g/100ml.</t>
  </si>
  <si>
    <t>Formuła łącząca unikalną kompozycję składników z naszym unikalnym
procesem. Zawiera unikalną kompozycję oligosacharydów scGOS/lcFOS
w stosunku 9:1 oraz postbiotyki. Zawiera zagęstnik – mączkę chleba
świętojańskiego oraz proporcję kazeiny do serwatki – 60:40.
Może stanowić wyłączną dietę niemowląt do czasu wprowadzenia żywności uzupełniającej od urodzenia. Osmolarność 260mOsmol/l.</t>
  </si>
  <si>
    <t>Zawierający: kwas dokozaheksaenowy (DHA) – długołańcuchowy wielonienasycony
kwas tłuszczowy (LCPUFA) z grupy omega 3 w ilości 0,53% kwasów tłuszczowych
ogółem, nukleotydy.
Produkt nie zawiera laktozy, przez co łagodzi dolegliwości ze strony przewodu
pokarmowego związane z jej nietolerancją.
Może stanowić wyłączną dietę niemowląt do czasu wprowadzenia żywności uzupełniającej</t>
  </si>
  <si>
    <t xml:space="preserve">Zawierający białka serwatkowe o nieznacznym stopniu hydrolizy i synbiotyk SYNEO
– unikalne połączenie oligosacharydów prebiotycznych scGOS/lcFOS w stosunku
9:1 i probiotyku – Bifidobacterium breve M-16 V. Do 6 miesiąca </t>
  </si>
  <si>
    <t>Zawierający białka serwatkowe o nieznacznym stopniu hydrolizy i synbiotyk SYNEO
– unikalne połączenie oligosacharydów prebiotycznych scGOS/lcFOS w stosunku
9:1 i probiotyku – Bifidobacterium breve M-16 V. Powyżej 6 miesiąca.</t>
  </si>
  <si>
    <t>Zawierający białka serwatkowe o nieznacznym stopniu hydrolizy i synbiotyk SYNEO
– unikalne połączenie oligosacharydów prebiotycznych scGOS/lcFOS w stosunku
9:1 i probiotyku – Bifidobacterium breve M-16 V.powyżej 1 roku</t>
  </si>
  <si>
    <t>Zmawiający dopuszcza dietetyczne środki spożywcze. Data przydatności nie mniejsza nić 6 miesięcy.</t>
  </si>
  <si>
    <t xml:space="preserve">Zadanie nr 12 – Leki ZOL </t>
  </si>
  <si>
    <t>Dexamethasonum tabl. 1 mg</t>
  </si>
  <si>
    <t>Dexamethasonum tabl. 4 mg</t>
  </si>
  <si>
    <t>Dexamethasonum tabl. 20 mg</t>
  </si>
  <si>
    <t>Donepezilum 5mg</t>
  </si>
  <si>
    <t>Donepezilum 10mg</t>
  </si>
  <si>
    <t xml:space="preserve">Duloksetyna 30mg </t>
  </si>
  <si>
    <t>Eplerenonum 50mg</t>
  </si>
  <si>
    <t>Eplerenonum 25mg</t>
  </si>
  <si>
    <t>Escitalopram 10mg</t>
  </si>
  <si>
    <t>Escitalopram 20mg</t>
  </si>
  <si>
    <t>Fludrocortison 0,1 mg tabl</t>
  </si>
  <si>
    <t>op po 20 tabl.</t>
  </si>
  <si>
    <t>Formoterolum proszek do inhalacji w kaps. 0,012 mg</t>
  </si>
  <si>
    <t>Hydroxyzinum draż. 10 mg</t>
  </si>
  <si>
    <t>Hydroxyzinum draż. 25 mg</t>
  </si>
  <si>
    <t>Hymecromonum tabl. 200 mg</t>
  </si>
  <si>
    <t>Levetiracetam 250mg tabl.</t>
  </si>
  <si>
    <t>porcja po 50 tabl.powl.</t>
  </si>
  <si>
    <t>Losartanum 50 mg</t>
  </si>
  <si>
    <t>Mianserinum 10mg</t>
  </si>
  <si>
    <t>Mianserinum 30 mg</t>
  </si>
  <si>
    <t>porcja po 30tabl.powl.</t>
  </si>
  <si>
    <t>Montelukastum 4mg</t>
  </si>
  <si>
    <t>porcja po 28szt.</t>
  </si>
  <si>
    <t>Montelukastum 5mg</t>
  </si>
  <si>
    <t>Nicergolinum 10mg</t>
  </si>
  <si>
    <t>porcja po 30tabl. Powl.</t>
  </si>
  <si>
    <t>Nicergolinum 30mg</t>
  </si>
  <si>
    <t>Olanzapinum 5mg</t>
  </si>
  <si>
    <t>Omeprazolum kaps. 20 mg</t>
  </si>
  <si>
    <t>op.56 kaps.</t>
  </si>
  <si>
    <t>Omeprazolum kaps. 40 mg</t>
  </si>
  <si>
    <t>op.56 szt.</t>
  </si>
  <si>
    <t>Prednisonum tabl. 10 mg</t>
  </si>
  <si>
    <t>Prednisonum tabl. 20 mg</t>
  </si>
  <si>
    <t>Prednisonum tabl. 5 mg</t>
  </si>
  <si>
    <t>Prednisonum tabl. 1 mg</t>
  </si>
  <si>
    <t>Prednizolonum 5mg np.. Encortolon</t>
  </si>
  <si>
    <t>Progesteronum 50 mg globulki dopochwowe</t>
  </si>
  <si>
    <t>op. 30 tabl.dopochw.</t>
  </si>
  <si>
    <t>Quetiapinum 100mg</t>
  </si>
  <si>
    <t>60 tabl. powl.</t>
  </si>
  <si>
    <t>Quetiapinum25mg</t>
  </si>
  <si>
    <t>Rivastigminum 6mg</t>
  </si>
  <si>
    <t>porcja po 28 kaps. Twarde</t>
  </si>
  <si>
    <t>Rivastigminum 4,5mg</t>
  </si>
  <si>
    <t>Rivastigminum 3mg</t>
  </si>
  <si>
    <t>Rivastigminum 1,5mg</t>
  </si>
  <si>
    <t>porcja po 28 tabl. o przedł. uw.</t>
  </si>
  <si>
    <t>Ropinirolum 2mg SR</t>
  </si>
  <si>
    <t>Ropinirolum 4mg SR</t>
  </si>
  <si>
    <t>Telmisartan 40mg</t>
  </si>
  <si>
    <t>Telmisartan 80mg</t>
  </si>
  <si>
    <t>Telmisartan +HCT 80mg+25mg</t>
  </si>
  <si>
    <t>Venlafaxinum 37,5mg SR</t>
  </si>
  <si>
    <t>Porcja po 28 kaps.przedł. uw.</t>
  </si>
  <si>
    <t>Venlafaxinum  SR 75mg</t>
  </si>
  <si>
    <t>Zolpidem tabl.10 mg</t>
  </si>
  <si>
    <t>Zadanie nr 13 – Amoxycylina z inhibitorem</t>
  </si>
  <si>
    <t>Amoxicillinum z inhibitorem beta-laktamazy inj. im./iv. (proszek do p. roztworu) 1200 mg</t>
  </si>
  <si>
    <t>Amoxicillinum z inhibitorem beta-laktamazy tabl. 500mg +125mg</t>
  </si>
  <si>
    <t>op.21 tabl.</t>
  </si>
  <si>
    <t>Amoxicillinum z inhibitorem beta-laktamazy inj. im./iv. (proszek do p. Roztworu) 600 mg</t>
  </si>
  <si>
    <t>Amoxicillinum z inhibitorem beta-laktamazy tabl. 875mg +125mg</t>
  </si>
  <si>
    <t>op. 14 szt.</t>
  </si>
  <si>
    <t>Amoxicillinum z inhibitorem beta-laktamazy inj. im./iv. (proszek do p. roztworu) 2200 mg</t>
  </si>
  <si>
    <t>Zadanie nr 14 - Heparinum</t>
  </si>
  <si>
    <t>Heparinum inj. sc./iv. (roztwór) 25000 j.m./5 ml</t>
  </si>
  <si>
    <t>porcja po 10 fiol/amp. 5 ml</t>
  </si>
  <si>
    <t>Heparinum żel 1000 j.m./g</t>
  </si>
  <si>
    <t>Zadanie nr 15 - Omeprazol</t>
  </si>
  <si>
    <t>Omeprazolum inj. (liofilizat) 40mg</t>
  </si>
  <si>
    <t xml:space="preserve"> Data ………………………………………….                                                                                                                 ………………………………………………...                                                                             </t>
  </si>
  <si>
    <r>
      <rPr>
        <sz val="10"/>
        <rFont val="Arial"/>
        <family val="2"/>
        <charset val="238"/>
      </rPr>
      <t xml:space="preserve">                </t>
    </r>
    <r>
      <rPr>
        <i/>
        <sz val="10"/>
        <rFont val="Arial"/>
        <family val="2"/>
        <charset val="238"/>
      </rPr>
      <t>Podpis osoby/osób uprawnionej</t>
    </r>
  </si>
  <si>
    <t>Zadanie nr 16 – Antybiotyki różne</t>
  </si>
  <si>
    <t>Amikacinum ophtalm.0,3% krople</t>
  </si>
  <si>
    <t>op.5 ml</t>
  </si>
  <si>
    <t>Amoxicillinum tabl. 500 mg</t>
  </si>
  <si>
    <t>porcja po 16 tabl. rozpuszczalne</t>
  </si>
  <si>
    <t>Amoxicillinum tabl. 1000 mg</t>
  </si>
  <si>
    <t>porcja po 20 tabl. rozpuszczalne</t>
  </si>
  <si>
    <t>Ampicillinum inj. im./iv. (proszek do p. roztworu) 1000 mg</t>
  </si>
  <si>
    <t>porcja po 1 fiol. s.subst.</t>
  </si>
  <si>
    <t>Ampicillinum inj. im./iv. (proszek do p. roztworu) 500 mg</t>
  </si>
  <si>
    <t>Ampicillinum+Sulbactam, 2 g + 1g, proszek do sporządzania roztworu do wstrzykiwań i infuzji</t>
  </si>
  <si>
    <t xml:space="preserve">1 fiol </t>
  </si>
  <si>
    <t>Azithromycinum syrop 100 mg/5 ml</t>
  </si>
  <si>
    <t>porcja po 1 butelka 20 ml</t>
  </si>
  <si>
    <t xml:space="preserve">Azitromycinum 500mg </t>
  </si>
  <si>
    <t>op.12 tabl.powl.</t>
  </si>
  <si>
    <t>Betamethasonum+Clotrimazolum+Gentamycinum maść na skórę</t>
  </si>
  <si>
    <t>Benzylpenicillinum procainum inj. im. (proszek do p. zawiesiny) 1,2 mln. j.m.</t>
  </si>
  <si>
    <t>Benzylpenicillinum procainum inj. im. (proszek do p. zawiesiny) 2,4 mln. j.m.</t>
  </si>
  <si>
    <t>Ceclorum 250mg/5ml granulat do p. zawiesiny</t>
  </si>
  <si>
    <t>Cefaclorum 125mg/5ml granulat do spoż zawiesiny</t>
  </si>
  <si>
    <t>porcja po 75ml</t>
  </si>
  <si>
    <t>Cefotaximum inj. im./iv. 1000 mg</t>
  </si>
  <si>
    <t>Ceftazidimum inj i.v. 500 mg</t>
  </si>
  <si>
    <t>Ceftazidimum inj i.v. 1000 mg</t>
  </si>
  <si>
    <t>Ceftazidimum inj i.v. 2000 mg</t>
  </si>
  <si>
    <t>Ceftriaxon 1g</t>
  </si>
  <si>
    <t>porcja po 1 fiolka</t>
  </si>
  <si>
    <t>Ceftriaxon 2g</t>
  </si>
  <si>
    <t>Cefuroxym 500 mg</t>
  </si>
  <si>
    <t>Porcja po 10 tabl. powl.</t>
  </si>
  <si>
    <t>Chloramphenicolum maść 10 mg/g</t>
  </si>
  <si>
    <t>porcja po 1 tuba 5 g</t>
  </si>
  <si>
    <t>Chloramphenicolum maść 20 mg/g</t>
  </si>
  <si>
    <t xml:space="preserve">Ciclosporinum 100mg/ml </t>
  </si>
  <si>
    <t>roztw. Doustny, 50ml</t>
  </si>
  <si>
    <t xml:space="preserve">Ciclosporinum 50mg kaps </t>
  </si>
  <si>
    <t>porcja po 50kaps</t>
  </si>
  <si>
    <t>Chloramphenicol substancja</t>
  </si>
  <si>
    <t xml:space="preserve">Chlorquinaldolum + Metronidazolum </t>
  </si>
  <si>
    <t>porcja po 10 tabl. dodopochowych</t>
  </si>
  <si>
    <t>Cloxacillinum 1g</t>
  </si>
  <si>
    <t>Cloxacillinum 500mg tabl</t>
  </si>
  <si>
    <t>porcja po 16 tabl.powl.</t>
  </si>
  <si>
    <t>Ciprofloxacinum inj. iv. (koncentrat) 200 mg/20 ml</t>
  </si>
  <si>
    <t>porcja po 10 fiol. 20 ml</t>
  </si>
  <si>
    <t>Ciprofloxacinum2mg/ml</t>
  </si>
  <si>
    <t>krople do uszu op po 15 szt.</t>
  </si>
  <si>
    <t>Ciprofloxacinum + Fluocynolon 3mg/ml + 0,25mg/ml</t>
  </si>
  <si>
    <t>krople 10ml</t>
  </si>
  <si>
    <t>Clarithromycinum inj. iv. (proszek do p. roztworu) 500 mg</t>
  </si>
  <si>
    <r>
      <rPr>
        <sz val="10"/>
        <color rgb="FF000000"/>
        <rFont val="Arial CE"/>
        <family val="2"/>
        <charset val="238"/>
      </rPr>
      <t xml:space="preserve">Clarithromycinum inj. iv. (proszek do p. zawiesiny doustnej) 250mg/5ml </t>
    </r>
    <r>
      <rPr>
        <b/>
        <sz val="10"/>
        <color rgb="FF000000"/>
        <rFont val="Arial CE"/>
        <family val="2"/>
        <charset val="238"/>
      </rPr>
      <t>z substancją smakowo-zapachową „fruit punch”</t>
    </r>
  </si>
  <si>
    <t>porcja po 60ml</t>
  </si>
  <si>
    <r>
      <rPr>
        <sz val="10"/>
        <color rgb="FF000000"/>
        <rFont val="Arial CE"/>
        <family val="2"/>
        <charset val="238"/>
      </rPr>
      <t xml:space="preserve">Clarithromycinum inj. iv. (proszek do p. zawiesiny doustnej) 125mg/5ml </t>
    </r>
    <r>
      <rPr>
        <b/>
        <sz val="10"/>
        <color rgb="FF000000"/>
        <rFont val="Arial CE"/>
        <family val="2"/>
        <charset val="238"/>
      </rPr>
      <t>z substancją smakowo-zapachową „fruit punch”</t>
    </r>
  </si>
  <si>
    <r>
      <rPr>
        <sz val="10"/>
        <color rgb="FF000000"/>
        <rFont val="Arial CE"/>
        <family val="2"/>
        <charset val="238"/>
      </rPr>
      <t xml:space="preserve">Clarithromycinum inj. iv. (proszek do p. zawiesiny doustnej) 125mg/5ml </t>
    </r>
    <r>
      <rPr>
        <b/>
        <sz val="10"/>
        <color rgb="FFFF6600"/>
        <rFont val="Arial CE"/>
        <family val="2"/>
        <charset val="238"/>
      </rPr>
      <t>z</t>
    </r>
    <r>
      <rPr>
        <b/>
        <sz val="10"/>
        <color rgb="FF000000"/>
        <rFont val="Arial CE"/>
        <family val="2"/>
        <charset val="238"/>
      </rPr>
      <t xml:space="preserve"> substancją smakowo-zapachową „fruit punch”</t>
    </r>
  </si>
  <si>
    <t>porcja po100ml</t>
  </si>
  <si>
    <t>Clarithromycinum 250 mg tabl. powl.</t>
  </si>
  <si>
    <t>porcja po 14 tabl.powl.</t>
  </si>
  <si>
    <t>Clarithromycinum 500 mg tabl. powl.</t>
  </si>
  <si>
    <t>Clindamycinum 0,1g globulki</t>
  </si>
  <si>
    <t>porcja po 3 szt</t>
  </si>
  <si>
    <t xml:space="preserve">Colistinum 1000000 IU inj. </t>
  </si>
  <si>
    <t>op.=20 fiol.</t>
  </si>
  <si>
    <t>Dexamethasonum + neomycini sulfas aerozol</t>
  </si>
  <si>
    <t>porcja po 30 ml</t>
  </si>
  <si>
    <t xml:space="preserve">Dipropionian betamethazonu + Gentamycinum, (0,5mg+1mg)/g, maść 15 g. </t>
  </si>
  <si>
    <t>tuba, 15 g</t>
  </si>
  <si>
    <t>Doxycyclinum inj. iv. (roztwór) 100 mg/5 ml</t>
  </si>
  <si>
    <t>Doxycyclinum kaps. 100 mg</t>
  </si>
  <si>
    <t>porcja po 10 kaps.</t>
  </si>
  <si>
    <t>Erythromycinum tabl. powl. 200 mg</t>
  </si>
  <si>
    <t>Erytomycin maść do oczu 0,5%</t>
  </si>
  <si>
    <t>porcja po 3,5g</t>
  </si>
  <si>
    <t>fosamil ceftaroliny 600mg proszek do sporządzania koncentratu roztworu do infuzji;</t>
  </si>
  <si>
    <t>Fosfomycinum3 g</t>
  </si>
  <si>
    <t>op.=1sasz.</t>
  </si>
  <si>
    <t>Fosfomycinum 4 g inj.</t>
  </si>
  <si>
    <t>porcja po 10 fl.</t>
  </si>
  <si>
    <t xml:space="preserve">Fludrocortisonum, Gramicidinum, Netilmycinum krople do oczu i uszu </t>
  </si>
  <si>
    <t>krople po 5 ml</t>
  </si>
  <si>
    <t>Garamycin gąbka kolagenowa 130 mg</t>
  </si>
  <si>
    <t>Porcja po 1 szt. 10 x 10 x 0,5 cm</t>
  </si>
  <si>
    <t>Gentamicinum inj. im./iv. (roztwór) 80 mg/2 ml</t>
  </si>
  <si>
    <t>Gentamicinum inj. im./iv. (roztwór) 40 mg/1 ml</t>
  </si>
  <si>
    <t>Gentamycinum krople oczne 0,3%</t>
  </si>
  <si>
    <t>porcja po 5ml</t>
  </si>
  <si>
    <t>Hydrocortisonum+Natamycinym+Neomycinum maść</t>
  </si>
  <si>
    <t>Levofloxacin 0,5g/100ml</t>
  </si>
  <si>
    <t>Levofloxacinnum 500mg tabl.</t>
  </si>
  <si>
    <t>porcja po 10szt.</t>
  </si>
  <si>
    <t>Lincomycinum 300mg/ml inj i.v. i.m./i.v. a 2 ml</t>
  </si>
  <si>
    <t>pocja po 1 fiol.</t>
  </si>
  <si>
    <t>Levofloxacinnum 5mg/ml krople do oczu</t>
  </si>
  <si>
    <t>porcja po 1 but.</t>
  </si>
  <si>
    <t>Linezolidum 2mg/ml a 300ml inj.</t>
  </si>
  <si>
    <t>Porcja 10 but</t>
  </si>
  <si>
    <t>Metronidazolum tabl. 250 mg</t>
  </si>
  <si>
    <t>Metronidazolum tabl. dopochwowe 500 mg</t>
  </si>
  <si>
    <t>Metronidazol krem lub żel 0,75%</t>
  </si>
  <si>
    <t>15g</t>
  </si>
  <si>
    <t>Moxifloxacinum 5mg/ml ktople do oczu</t>
  </si>
  <si>
    <t>Mupirocinum 20mg/g maść</t>
  </si>
  <si>
    <t>Natamycinum tabl. dopochwowe 25 mg</t>
  </si>
  <si>
    <t>Natamycyna globulki</t>
  </si>
  <si>
    <t>Op=3 szt</t>
  </si>
  <si>
    <t>Neomycinum aerozol na skórę 6,8 mg/ml</t>
  </si>
  <si>
    <t>Neomycinum maść do oczu 0,5 %</t>
  </si>
  <si>
    <t>porcja po 1 tuba 3 g</t>
  </si>
  <si>
    <t>Neomycinum surowiec (substancja) 600 j.m./mg</t>
  </si>
  <si>
    <t>porcja po 1 op. 5 g</t>
  </si>
  <si>
    <t>Neomycinum tabl. 250 mg</t>
  </si>
  <si>
    <t>porcja po 16 tabl.</t>
  </si>
  <si>
    <t>Norfloxacinum 400mg</t>
  </si>
  <si>
    <t>porcja po 20tabl.</t>
  </si>
  <si>
    <t>Penicillinum Crystallisatum 1 mln. j.m. inj im/i,v,</t>
  </si>
  <si>
    <t>Penicillinum Crystallisatum 3 mln. j.m. inj im/i,v,</t>
  </si>
  <si>
    <t>Rifampicinum 300mg</t>
  </si>
  <si>
    <t>porcja po 100 kaps</t>
  </si>
  <si>
    <t>Rifaximinum 200mg tabl. powl.</t>
  </si>
  <si>
    <t>Spiramycinum tabl. powl. 3 mln. j.m. (1000 mg)</t>
  </si>
  <si>
    <t>Sulfacetamidum krople do oczu 100 mg/ml</t>
  </si>
  <si>
    <t>porcja po 12 minimsów po 0,5 ml</t>
  </si>
  <si>
    <t>Sulfamethoxazolum + Trimethoprimum inj. iv. (roztwór) 480 mg/5 ml</t>
  </si>
  <si>
    <t>Sulfamethoxazolum + Trimethoprimum syrop 240 mg/5 ml</t>
  </si>
  <si>
    <t>porcja po 1 fl. 100 ml</t>
  </si>
  <si>
    <t>Sulfamethoxazolum + Trimethoprimum tabl. 480 mg</t>
  </si>
  <si>
    <t>Sultamicillinum 375mg</t>
  </si>
  <si>
    <t>Porcja ppo 12 tabl pow.</t>
  </si>
  <si>
    <t>Teicoplaninum 400mg proszek i rozpuszczalnik do  przygotowywania r-ru do wstrzykiwań i infuzji</t>
  </si>
  <si>
    <t>porcja po 1 fiol</t>
  </si>
  <si>
    <t xml:space="preserve">Tigecycline 50mg inj. </t>
  </si>
  <si>
    <t>Zadanie nr 17 – Antybiotyki 5</t>
  </si>
  <si>
    <t>Amikacinum inj.1000 mg / 4 ml</t>
  </si>
  <si>
    <t>POLPHARMA S.A./Biodacyna, 250 mg/ml;4 ml,roztw.d/wstrz,infuz,1amp</t>
  </si>
  <si>
    <t>porcja po 4ml</t>
  </si>
  <si>
    <t>Amikacinum inj. im./iv. (roztwór) 250 mg/2 ml</t>
  </si>
  <si>
    <t>POLPHARMA S.A./Biodacyna,125mg/ml;2ml,roztw.d/wstrz,infuz.,1 amp</t>
  </si>
  <si>
    <t>porcja po 2 ml</t>
  </si>
  <si>
    <t>Amikacinum inj. im./iv. (roztwór) 500 mg/2 ml</t>
  </si>
  <si>
    <t>POLPHARMA S.A./Biodacyna, 250 mg/ml;2 ml,roztw.d/wstrz,infuz,1amp</t>
  </si>
  <si>
    <t>Cefazolinum inj. im./iv. (proszek do p. roztworu) 1000 mg</t>
  </si>
  <si>
    <t>POLPHARMA S.A./Biofazolin,1 g,prosz.d/sp.roztw.d/wstrz., 1 fiol</t>
  </si>
  <si>
    <t>Cefuroxym inj. I.m./i.v     500 mg</t>
  </si>
  <si>
    <t>POLPHARMA S.A./Biofuroksym,500mg,pr.d/sp.roztw.zaw.d/wstrz,1fiol</t>
  </si>
  <si>
    <t>1 fiolka</t>
  </si>
  <si>
    <t>Cefuroxym inj. I.m./i.v     750 mg</t>
  </si>
  <si>
    <t>POLPHARMA S.A./Biofuroksym,750mg,pr.d/sp.roztw,zaw.d/wstrz,1fiol</t>
  </si>
  <si>
    <t>Cefuroxym inj. I.m./i.v     1500 mg</t>
  </si>
  <si>
    <t>POLPHARMA S.A./Biofuroksym,1,5g,prosz.d/sp.roztw.d/wstrz.,1 fiol</t>
  </si>
  <si>
    <t>Ciprofloxacinum tabl. powl. 500 mg</t>
  </si>
  <si>
    <t>POLPHARMA S.A./Cipronex, 500 mg, tabl.powl., 10 szt</t>
  </si>
  <si>
    <t>Ciprofloxacinum roztwór do infuzji 2mg/ml</t>
  </si>
  <si>
    <t>POLPHARMA S.A./Cipronex, 2 mg/ml, roztw.do infuz.,100 ml, 40 poj.</t>
  </si>
  <si>
    <t>POLPHARMA S.A./Cipronex, 2 mg/ml, roztw.do infuz., 200 ml, 20 poj</t>
  </si>
  <si>
    <t>porcja po 200ml</t>
  </si>
  <si>
    <t>Metronidazolum inj. iv. (roztwór) 5 mg/ml</t>
  </si>
  <si>
    <t>POLPHARMA S.A./Metronidazol 0.5% Polpharma,5mg/ml;100ml,inj,40poj</t>
  </si>
  <si>
    <t>porcja po 1 fl. 100 ml x 40 poj</t>
  </si>
  <si>
    <t>Zadanie nr 18 - Żel do cewnikowania</t>
  </si>
  <si>
    <t>Lidocainum żel znieczulający do cewnikowania 5 ml lub 6ml sterylny do stosowania przy intubacji z chlorheksydyną</t>
  </si>
  <si>
    <t>porcja po1 szt.</t>
  </si>
  <si>
    <t>Lidocainum żel znieczulający do cewnikowania 5 ml lub 6ml sterylny do stosowania przy intubacji bez zawartości chlorheksydyny</t>
  </si>
  <si>
    <t>Wymagana ulotka potwierdzająca zastosowanie</t>
  </si>
  <si>
    <t>Zadanie nr 19 - Dalteparinum</t>
  </si>
  <si>
    <t>Hdcz 7 500 j.m anty -Xa / 0,3 ml</t>
  </si>
  <si>
    <t>op.10 amp.strz.</t>
  </si>
  <si>
    <t>Hdcz 5 000 j.m anty Xa / 0,2 ml</t>
  </si>
  <si>
    <t xml:space="preserve"> Data ………………………………………….                                                                                                      ………………………………………………...                                                                             </t>
  </si>
  <si>
    <t>Zadanie nr 20 - Preparaty do żywienia pozajelitowego</t>
  </si>
  <si>
    <t>Worek dwukomorowy zawierający aminokwasy (40g/l) węglowodany (80g/l) i elektrolity do stosowania drogą żył obwodowych</t>
  </si>
  <si>
    <t>porcja po 1000ml, 1 worek</t>
  </si>
  <si>
    <t>porcja po 2000ml, 1 worek</t>
  </si>
  <si>
    <t>Worek dwukomorowy zawierający aminokwasy (48,1/l) węglowodany (150g/l) i elektrolity do stosowania drogą żył centralnych</t>
  </si>
  <si>
    <t>porcja po 2000ml</t>
  </si>
  <si>
    <t>Worek trzykomorowy zawierający aminokwasy 40g, emulsje tłuszczowe MCT/LCT oraz glukozę ( nie więcej niż 80 g) do stosowania drogą żył obwodowych</t>
  </si>
  <si>
    <t>porcja po 1250ml</t>
  </si>
  <si>
    <t>Worek trzykomorowy zawierający aminokwasy 60g, emulsje tłuszczowe MCT/LCT oraz glukozę ( nie więcej niż 120 g) do stosowania drogą żył obwodowych</t>
  </si>
  <si>
    <t>porcja po 1875ml</t>
  </si>
  <si>
    <t>Worek trzykomorowy zawierający aminokwasy 48-50g azot (min. 6,8g), tłuszcze MCT/LCT, elektrolity i węglowodany do 150g). Droga podania – żyły centralne</t>
  </si>
  <si>
    <t>porcja po 1250ml, 1 worek</t>
  </si>
  <si>
    <t>Worek trzykomorowy zawierający aminokwasy 68-72g azot (min. 10,2 g), tłuszcze MCT/LCT, elektrolity i węglowodany do 225 g). Droga podania – żyły centralne</t>
  </si>
  <si>
    <t>porcja po 1875ml, 1worek</t>
  </si>
  <si>
    <t>Worek trzykomorowy aminokwasy: min. 35g, węglowodany: min 90g, elektrolity oraz trriglicerydy kwasów omega-3 Droga podania – żyły centralne.</t>
  </si>
  <si>
    <t>porcja po 625ml, 1worek</t>
  </si>
  <si>
    <t>Worek trzykomorowy aminokwasy: min. 70g, węglowodany: min 180g, elektrolity oraz trriglicerydy kwasów omega-3 Droga podania – żyły centralne.</t>
  </si>
  <si>
    <t>Worek trzykomorowy aminokwasy: min. 105g, węglowodany: min 270g, elektrolity oraz triglicerydy kwasów omega-3 Droga podania – żyły centralne.</t>
  </si>
  <si>
    <t>Worek trzykomorowy aminokwasy: min. 70g, węglowodany: min 180g, bez elektrolitów oraz triglicerydy kwasów omega-3 Droga podania – żyły centralne.</t>
  </si>
  <si>
    <t>porcja po 1250ml, 1worek</t>
  </si>
  <si>
    <t>Worek trzykomorowy aminokwasy: min. 105g, węglowodany: min 270g, bez elektrolitów oraz triglicerydy kwasów omega-3 Droga podania – żyły centralne.</t>
  </si>
  <si>
    <t>Worek trzykomorowy aminokwasy: min. 35g, węglowodany: min 90g, bez elektrolitów oraz triglicerydy kwasów omega-3 Droga podania – żyły centralne.</t>
  </si>
  <si>
    <t xml:space="preserve">Prearat złożony pierwiatków śladowych a 10ml </t>
  </si>
  <si>
    <t xml:space="preserve">Preparat złożnony z 13 witamin 932 mg </t>
  </si>
  <si>
    <r>
      <rPr>
        <sz val="8"/>
        <rFont val="Arial"/>
        <family val="2"/>
        <charset val="238"/>
      </rPr>
      <t xml:space="preserve"> Data </t>
    </r>
    <r>
      <rPr>
        <sz val="10"/>
        <rFont val="Arial"/>
        <family val="2"/>
        <charset val="238"/>
      </rPr>
      <t xml:space="preserve">………………………………………….                                                                                                                         ………………………………………………...                                                                             </t>
    </r>
  </si>
  <si>
    <t>Zadanie nr 21 - Preparaty do żywienia dojelitowego</t>
  </si>
  <si>
    <t>Preparat do żywienia doustnego dla diabetyków posiadający w składzie: wartość energetyczna 438 kJ/ 104 kcal; · tłuszcz 3,8 g, w tym kwasy nasycone 0,5 g, węglowodany 11,5 g, w tym cukry 8,4 g, w tym laktoza 3,6 g.</t>
  </si>
  <si>
    <t>Op=4 x 200 ml</t>
  </si>
  <si>
    <r>
      <rPr>
        <sz val="10"/>
        <color rgb="FF000000"/>
        <rFont val="Arial"/>
        <family val="2"/>
        <charset val="238"/>
      </rPr>
      <t>Dieta wysokobiałkowa 14,6g/100ml hiperkaloryczna (2,45 kcal/ml) oparta na białku kazeinowym i serwatkowym. % energii z: białka-24%, węglowodanów-41%, tłuszczów-35%.  Dieta bezglutenowa, bezresztkowa. Opakowanie typu butelka 125 ml. Smaki:</t>
    </r>
    <r>
      <rPr>
        <sz val="9"/>
        <color rgb="FF000000"/>
        <rFont val="Verdana"/>
        <family val="2"/>
        <charset val="238"/>
      </rPr>
      <t>truskawka, wanilia, owoce leśne, czekolada, neutralny, owoce tropikalne-imbir, smak czerwonych owoców, mokka.</t>
    </r>
  </si>
  <si>
    <t>Op =4x125ml</t>
  </si>
  <si>
    <r>
      <rPr>
        <sz val="10"/>
        <color rgb="FF000000"/>
        <rFont val="Arial"/>
        <family val="2"/>
        <charset val="238"/>
      </rPr>
      <t>Dieta kompletna pod względem odżywczym, hiperkaloryczna (2,4 kcal/ml) oparty na białku kazeinowym i serwatkowym, w minimalnym składzie Zawartość białka nie mniejsza niż 9,6g/100 ml.% energii z: białka-16%, węglowodanów-49%, tłuszczów-35%.  Dieta bezglutenowa, bezresztkowa. Opakowanie typu butelka 125 ml. Smaki:</t>
    </r>
    <r>
      <rPr>
        <sz val="9"/>
        <color rgb="FF000000"/>
        <rFont val="Verdana"/>
        <family val="2"/>
        <charset val="238"/>
      </rPr>
      <t>truskawka, wanilia, owoce leśne, czekolada, neutralny</t>
    </r>
  </si>
  <si>
    <t>Dieta w płynie dla pacjentów z chorobą nowotworową zawirająca składnik immunomodulujący ( kwasy tłuszczowe Omega-3: EPA 880mg/100ml, DHA 585mg/100ml) oraz witamine D 7,85mcg/100ml, hipekaloryczna 2,45kcal/ml, zawartośc białka min 14,6 g/100ml, bezresztkowa, bezglutenowa, osmolarność: 570mOsmol/l. Butelka 125ml, Smaki Truskawkowo-malinowy, mango-brzoskwinia.</t>
  </si>
  <si>
    <t xml:space="preserve">Dieta kompletna,hiperkaloryczna ( 2,4 kcal/ml) w minimalnym składzie o zawartości białka 9,5g/100ml, dieta do podaży doustnej o smaku waniliowym i truskawkowym, dieta bogatoresztkowa -  zawartość błonnika 3,6 g/100 ml, bezglutenowa w opakowaniu 4x125 ml, o osmolarności 790 mOsmol/l. </t>
  </si>
  <si>
    <t>Dieta wspomagająca proces gojenia odleżyn i ran przewlekłych, bezresztkowa, hiperkaloryczna (1,24 kcal/ml), bezglutenowa. Dieta zawiera argininę oraz inne składniki odżywcze, w odpowiednich proporcjach, które wspomagają i przyspieszają gojenie ran -  zwiększona zawartość przeciwutleniaczy (wit C i E, karotenoidów, cynku).  W minimalnym składzie: Dieta wysokobiałkowa - zawartość białka 8,8 g /100ml, o niskiej zawartości tłuszczu - 3,5g / 100ml, węglowodany 14,5 g/100ml, 28 % energii z białka, 46 % energii z węglowodanów, 26 % energii z tłuszczy, o osmolarności min. 500 mOsmol/l opakowanie 4 x 200 ml, w trzech smakach: truskawkowy, czekoladowy, waniliowy.</t>
  </si>
  <si>
    <t>Op =4x200ml</t>
  </si>
  <si>
    <t>Dieta beztłuszczowa,hiperkaloryczna ( 1,5 kcal/ml), oparta na białku serwatkowym, źródłem węglowodanów są wolno wchłaniane maltodekstryny i sacharoza, niska zawartość sodu i fosforanów,bezresztkowa, bezglutenowa,klinicznie wolna od laktozy,  w minimalnym składzie zawartośc białka 4g/100ml,węglowodany 33,5 g/100ml, 11% energii z białka, o osmolarności 750 mOsmol/l, opakowanie 4x200 ml, w dwóch smakach: truskawkowy, jabłkowy;</t>
  </si>
  <si>
    <t>Dieta bezresztkowa normokaloryczna (1 kcal/ml), w minimalnym składzie zawierająca mieszankę białek w proporcji: 35% serwatkowych, 25% kazeiny, 20% białek soi, 20% białek grochu, zawartość białka nie mniej niż 4g/100; zawartość wielonienasyconych tłuszczów omega-6/omega-3 w proporcji 2,87; zawartość DHA+EPA nie mniej niż 33,5 mg/100 ml, dieta zawierająca 6 naturalnych karotenoidów, klinicznie wolna do laktozy,  % energii z: białka-16%, węglowodanów-49%, tłuszczów-35%, o osmolarności 255 mOsmol/l, opakowanie 500ml.</t>
  </si>
  <si>
    <t>500ml</t>
  </si>
  <si>
    <t>Dieta bezresztkowa normokaloryczna (1 kcal/ml), w minimalnym składzie zawierająca mieszankę  białek w proporcji: 35% serwatkowych, 25% kazeiny, 20% białek soi, 20% białek grochu, zawartość białka nie mniej niż 4g/100; zawartość wielonienasyconych tłuszczów omega-6/omega-3 w proporcji 2,87; zawartość DHA+EPA nie mniej niż 33,5 mg/100 ml, dieta zawierająca 6 naturalnych karotenoidów,klinicznie wolna do laktozy, % energii z: białka-16%, węglowodanów-49%, tłuszczów-35%,o osmolarności 255 mOsmol/l,w opakowaniu o pojemności 1000 ml.</t>
  </si>
  <si>
    <t>1000ml</t>
  </si>
  <si>
    <t>Dieta bezresztkowa hiperkaloryczna (1,5 kcal/ml), w minimalnym składzie zawierająca mieszankę  białek w proporcji: 35% serwatkowych, 25% kazeiny, 20% białek soi, 20% białek grochu, zawartość białka nie mniej niż 6g/100 ml; zawartość wielonienasyconych tłuszczów omega-6/omega-3 w proporcji 3,12; zawartość DHA+EPA nie mniej niż 34mg/100 ml, dieta zawierająca 6 naturalnych karotenoidów, klinicznie wolna do laktozy,% energii z: białka-16%, węglowodanów-49%, tłuszczów-35%, o osmolarności 360 mOsmol/l , w opakowaniu o pojemności 1000 ml.</t>
  </si>
  <si>
    <t>Dieta bogatoresztkowa  w minimalnym składzie z zawartością 6 rodzajów błonnika MF6, normokaloryczna (1 kcal/ml) zawierająca mieszankę  białek w proporcji: 35% serwatkowych, 25% kazeiny, 20% białek soi, 20% białek grochu, zawartość białka nie mniej niż 4g/100; zawartość wielonienasyconych tłuszczów omega-6/omega-3 w proporcji 2,87; zawartość DHA+EPA nie mniej niż 33,5 mg/100 ml, dieta zawierająca 6 naturalnych karotenoidów, klinicznie wolna do laktozy, % energii z: białka-21%, węglowodanów-47%, tłuszczów-34%, błonnika 4% , o osmolarności 250 mOsmol/l ,w opakowaniu o pojemności 1000 ml.</t>
  </si>
  <si>
    <t>Dieta kompletna w minimalnym składzie pod względem odżywczym , wysokobiałkowa, 6,3 g białka/100ml , w oparciu o białko kazeinowe, z glutaminą 1,28 g/100ml, hiperkaloryczna ( 1,25 kcal/ml), bezresztkowa, klinicznie wolna od laktozy, % energii z : białka - 20%, węglowodanów- 45%, tłuszczu- 35%, o osmolarności 275 mOsmol/l, w opakowaniu o pojemności 1000ml</t>
  </si>
  <si>
    <t>Dieta kompletna w minimalnym składzie pod względem odżywczym normalizująca glikemię, normokaloryczna (1,03 kcal/ml) zawierająca 6 rodzajów błonnika, klinicznie wolna do laktozy, oparta na białku sojowym, zawierająca 4,3g/ml białka, o osmolarności 300 mOsm/l, % energii z: białka- 17 %, węglowodanów- 44 %, tłuszczów- 37 %, w opakowaniu o pojemności 1000 ml.</t>
  </si>
  <si>
    <t>Dieta kompletna pod względem odżywczym, wysokobiałkowa, zawartość białka 10g/100ml (serwatka, kazeina, groch, soja), węglowodany 10,4g/100ml, tłuszcze 4,9g/100ml, hiperkaloryczna (1,26 kcal/ml), bezresztkowa, wolna od laktozy (&lt;0,025g/100ml), % energii z białka 32%, węglowodanów 33%, tłuszczu 35%, o osmolarności nie więcej niż 275 mOsmol/l, w opakowaniu 500ml</t>
  </si>
  <si>
    <t>Dieta kompletna w minimalnym składzie pod względem odżywczym, normokaloryczna (1,04 kcal/ml) ,wspomagająca leczenie ran i odleżyn , bogatoresztkowa, oparta na białku kazeinowym i sojowym, klinicznie wolna do laktozy, z zawartością argininy 0,85 g/ 100 ml , glutaminy 0,96 g/ 100 ml , % energii z: białka-22 %, węglowodanów- 47 %, tłuszczów-28 %, błonnika- 3%,  o osmolarności 315 mosmol/l, w opakowaniu o pojemności 1000 ml.</t>
  </si>
  <si>
    <t>Przyrząd Flocare do żywienia dojelitowego w wersji grawitacyjnej do opakowań miękkich typu PACK- 1000 ml, wykonany z PVC nie zawierający w składzie toksycznego składnika DEHP(di-ethylhexyl phtalate), posiadający łącznik pasujący do opakowań miękkich typu PACK z opatentowaną końcówką przyrządu, zacisk rolkowy, komorę kroplową, końcówkę do podawania leków i płukania zgłębnika z nasadką ochronną, z końcówką typu EnFit,. Sterylny. Pakowany pojedynczo.</t>
  </si>
  <si>
    <t>1szt.</t>
  </si>
  <si>
    <t>Przyrząd Flocare do żywienia dojelitowego w wersji do pompy Infinity do opakowań miękkich typu PACK- 1000 ml, wykonany z PVC nie zawierający w składzie toksycznego składnika DEHP(di-ethylhexyl phtalate), posiadający łącznik pasujący do opakowań miękkich typu PACK Sterylny. Pakowany pojedynczo.</t>
  </si>
  <si>
    <t>Przyrząd Flocare do żywienia dojelitowego w wersji do pompy Infinity do butelek i worków ( uniwersalny), wykonany z PVC nie zawierający w składzie toksycznego składnika DEHP(di-ethylhexyl phtalate), posiadający łącznik pasujący do butelek. Sterylny. Pakowany pojedynczo.</t>
  </si>
  <si>
    <t>Przyrząd Flocare do żywienia dojelitowego w wersji grawitacyjnej kompatybilny do butelek oraz worków ( Uniwesralny), wykonany z PVC nie zawierający w składzie toksycznego składnika DEHP(di-ethylhexyl phtalate), z łącznikiem pasującym do diety w butelkach (łącznik z gwintem), zacisk rolkowy, komorę kroplową, końcówkę do podawania leków i płukania zgłębnika z nasadką ochronną, z końcówką typu EnFit, Sterylny. Pakowany pojedynczo w folię</t>
  </si>
  <si>
    <t xml:space="preserve">Zgłębnik nosowo-żołądkowy z prowadnicą, wykonany z poliuretanu (PUR) przeznaczony do żywienia, wyposażony w dwa porty: port żywieniowy ze złączem ENFit oraz dodatkowy port do odbarczania przeznaczony do ewakuacji treści żołądka. Z 4 otworami lateralnymi i otwartym końcem. Przezroczysty z 3 cieniodajnymi liniami widocznymi w promieniach RTG. Rozmiar zgłębnika Ch 14/110 cm. Nie zawierający lateksu.
</t>
  </si>
  <si>
    <t>op=10szt</t>
  </si>
  <si>
    <r>
      <rPr>
        <u/>
        <sz val="10"/>
        <color rgb="FF000000"/>
        <rFont val="Arial"/>
        <family val="2"/>
        <charset val="238"/>
      </rPr>
      <t>Zgłębnik gastrostomijny do żywienia dojelitowego PUR Flocare CH 6/60.</t>
    </r>
    <r>
      <rPr>
        <sz val="10"/>
        <color rgb="FF000000"/>
        <rFont val="Arial"/>
        <family val="2"/>
        <charset val="238"/>
      </rPr>
      <t xml:space="preserve"> Zgłębnik typu PUR do żywienia dożołądkowego lub dojelitowego; Zgłębnik wykonany z przezroczystego poliuretanu, z podziałką centymetrową oraz linią kontrastującą w RTG. z łącznikiem typu EnFit. Do każdego zgłębnika dołączona prowadnica pokryta silikonem z łącznikiem żeńskim i kulkową końcówką. Sterylne, jednorazowe, pakowany pojedynczo; Rozmiar: Ch 6/60, 8/110, 10/110, 12/110cm, do wyboru przy zakupie.</t>
    </r>
  </si>
  <si>
    <r>
      <rPr>
        <u/>
        <sz val="10"/>
        <color rgb="FF000000"/>
        <rFont val="Arial"/>
        <family val="2"/>
        <charset val="238"/>
      </rPr>
      <t>Zgłębnik gastrostomijny do żywienia dojelitowego PUR Flocare CH 10/130.</t>
    </r>
    <r>
      <rPr>
        <sz val="10"/>
        <color rgb="FF000000"/>
        <rFont val="Arial"/>
        <family val="2"/>
        <charset val="238"/>
      </rPr>
      <t xml:space="preserve"> Zgłębnik typu PUR do żywienia dożołądkowego lub dojelitowego; Zgłębnik wykonany z przezroczystego poliuretanu, z podziałką centymetrową oraz linią kontrastującą w RTG. Końcówka zgłębnika posiadająca dwa otwory boczne i jeden główny na końcu cewnika. Do każdego zgłębnika dołączona prowadnica pokryta silikonem z ł z łącznikiem typu EnFit. Sterylne, jednorazowe, pakowany pojedynczo; Rozmiar: Ch 10/130</t>
    </r>
  </si>
  <si>
    <r>
      <rPr>
        <u/>
        <sz val="10"/>
        <color rgb="FF000000"/>
        <rFont val="Arial"/>
        <family val="2"/>
        <charset val="238"/>
      </rPr>
      <t>Zgłębnik gastrostomijny do żywienia dojelitowego Bengmark Flocare CH 10/145.</t>
    </r>
    <r>
      <rPr>
        <sz val="10"/>
        <color rgb="FF000000"/>
        <rFont val="Arial"/>
        <family val="2"/>
        <charset val="238"/>
      </rPr>
      <t xml:space="preserve"> Zgłębnik do żywienia dojelitowego typu Bengmark zakończony samoskręcającą się pętlą, w komplecie z prowadnicą zakończoną kulkową końcówką. Do stosowania u pacjenta do 6 tygodni. Materiał poliuretan. Rozmiar Ch 10/145</t>
    </r>
  </si>
  <si>
    <t>op=3szt</t>
  </si>
  <si>
    <r>
      <rPr>
        <u/>
        <sz val="10"/>
        <color rgb="FF000000"/>
        <rFont val="Arial"/>
        <family val="2"/>
        <charset val="238"/>
      </rPr>
      <t>Zestaw do gastrostomii endoskopowej, zakładany metodą Pull, Flocare PEG CH 10/40.</t>
    </r>
    <r>
      <rPr>
        <sz val="10"/>
        <color rgb="FF000000"/>
        <rFont val="Arial"/>
        <family val="2"/>
        <charset val="238"/>
      </rPr>
      <t xml:space="preserve"> Zestaw do gastrostomii endoskopowej, zakładany metodą Pull pod kontrolą endoskopu gwarantujący długotrwałe odżywianie dożołądkowe ( min.30 dni ). Cewnik wykonany ze 100% przezroczystego poliuretanu niezawierający PCV. Z łącznikiem typu EnFit. Wyposażony w zacisk do regulacji przepływu, pasek widoczny w promieniach RTG oraz silikonową płytkę do umocowania cewnika. 
Zestaw sterylny, jednorazowego użytku, pakowany pojedynczo. Rozmiar Ch 10/40, 14/10, 18/40cm do wyboru przy zakupie.</t>
    </r>
  </si>
  <si>
    <t>op=5szt.</t>
  </si>
  <si>
    <r>
      <rPr>
        <u/>
        <sz val="10"/>
        <color rgb="FF000000"/>
        <rFont val="Arial"/>
        <family val="2"/>
        <charset val="238"/>
      </rPr>
      <t xml:space="preserve">Zgłębnik gastrostomijny z wewnętrznym silikonowym balonem mocującym. </t>
    </r>
    <r>
      <rPr>
        <sz val="10"/>
        <color rgb="FF000000"/>
        <rFont val="Arial"/>
        <family val="2"/>
        <charset val="238"/>
      </rPr>
      <t xml:space="preserve">Zgłębnik gastrostomijny wykonany z miękkiego silikonu, posiadający wewnętrzny balon mocujący z linią kontrastującą w RTG; posiadający dwa boczne otwory na końcu zgłębnika. Wolny od DEHP. Sterylny, jednorazowy, pakowany pojedynczo. Rozmiar: </t>
    </r>
    <r>
      <rPr>
        <u/>
        <sz val="10"/>
        <color rgb="FF000000"/>
        <rFont val="Arial"/>
        <family val="2"/>
        <charset val="238"/>
      </rPr>
      <t xml:space="preserve"> CH 14/23, 18/23, 20/23cm do wyboru przy zakupie.</t>
    </r>
  </si>
  <si>
    <t>Dieta kompletna pod względem odżywczym o smaku waniliowym, normalizująca glikemię o niskim indeksie glikemicznym, hiperkaloryczna (1,5 kcal/ml), bogatobiałkowa (powyżej 20% energii z białka), oparta na mieszaninie białek sojowego i kazieiny w proporcjach 40:60, zawartość białka 7,7g/100 ml, zawierająca 6 rodzajów błonnika rozpuszczalnego i nierozpuszczalnego w proporcjach 80:20, zawartość błonnika 1,5g/100 ml, obniżony współczynnik oddechowy (powyżej 46% energii z tłuszczu), dieta z zawartością oleju rybiego, klinicznie wolna od laktozy, bez zawartości fruktozy o osmolarności 395 mOsmol/l, w opakowaniu o objętości 1000 ml, dieta do podaży przez zgłębnik.</t>
  </si>
  <si>
    <t xml:space="preserve">Dieta kompletna pod względem odżywczym, dedykowana pacjentom w ciężkim stanie, w stresie metabolicznym , wysokobiałkowa, 7,5g białka/100ml , w oparciu o  kazeinę i soję, z zawartością glutaminy 1,56 g/100ml, hiperkaloryczna ( 1,28 kcal/ml), bogatoresztkowa, klinicznie wolna od laktozy, % energii z  : białka - 24%, węglowodanów- 48%, tłuszczu- 26 %, błonnika - 2%, o osmolarności 270 mOsmol/l, w opakowaniu 500 ml, </t>
  </si>
  <si>
    <t>Dieta peptydowa, kompletna pod względem odżywczym , normokaloryczna, bezresztkowa, klinicznie wolna od laktozy, której źródło węglowodanów stanowią maltodekstryny, peptydowa 4g białka/100 ml z serwatki (mieszanina wolnych aminokwasów i krótkołańcuchowych peptydów), niskotłuszczowa - 1,7 g/100ml (tłuszcz obecny w postaci oleju roślinnego i średniołańcuchowych trójglicerydów - MCT), o osmolarności 455 mosmol/l,  w opakowaniu  o pojemności 500 ml.</t>
  </si>
  <si>
    <t>Dieta  peptydowa, kompletna pod względem odżywczym normokaloryczna, bezresztkowa, klinicznie wolna od laktozy, której źródło węglowodanów stanowią maltodekstryny, peptydowa 4g białka/100 ml z serwatki (mieszanina wolnych aminokwasów i krótkołańcuchowych peptydów), niskotłuszczowa - 1,7 g/100ml (tłuszcz obecny w postaci oleju roślinnego i średniołańcuchowych trójglicerydów - MCT), o osmolarności 455 mosmol/l,  w opakowaniu o pojemności 1000 ml.</t>
  </si>
  <si>
    <t>Produkt do szybkiego zagęszczania płynów(napojów i pokarmów). Zawiera gumę ksantanową i gumę guar,oraz maltodekstryny, nie zawiera skrobi. Wykazuje oporność na działanie amylazy, co pozwala chronić przed atywnością tego enzymu  jamie ustnej. Produkt dedykowany dla pacjentów z dysfagią (trudności z przełykaniem). Energetyczność: 2,9kcal/1g, zawiera węglowodany 0,58g/1g, oraz błonnik 0,28g/1g. Produkt bezglutenowy, nie zawiera laktozy. Dawkowanie zależne od stopnia dysfagii, 1porcja= 3g. Opakowanie typu puszka 175g</t>
  </si>
  <si>
    <t>175g</t>
  </si>
  <si>
    <t>Dieta kompletna, normokaloryczna ( 1kcal/ml), źródłem bialka jest wyłącznie białko sojowe (4g/100ml), bezresztkowa, klinicznie wolna do laktozy, źródłem węglowodanów są maltodekstryny, % energii z: białka-16 %, węglowodanów- 49 %, tłuszczów-35 %,o osmolarności 250 mOsmol/l, w opakowaniu o pojemności 1000 ml.</t>
  </si>
  <si>
    <t>Dieta bogatoresztkowa z zawartością 6 rodzajów błonnika MF6, normokaloryczna (1 kcal/ml) zawierająca mieszankę  białek w proporcji: 35% serwatkowych, 25% kazeiny, 20% białek soi, 20% białek grochu, zawartość białka nie mniej niż 4g/100; zawartość wielonienasyconych tłuszczów omega-6/omega-3 w proporcji 2,87; zawartość DHA+EPA nie mniej niż 33,5 mg/100 ml, dieta zawierająca 6 naturalnych karotenoidów, klinicznie wolna do laktozy, % energii z: białka-21%, węglowodanów-47%, tłuszczów-34%, błonnika 4% , o osmolarności 250 mOsmol/l , opakowanie 500ml</t>
  </si>
  <si>
    <t>Dieta bezresztkowa hiperkaloryczna (1,5 kcal/ml), zawierająca mieszankę  białek w proporcji: 35% serwatkowych, 25% kazeiny, 20% białek soi, 20% białek grochu, zawartość białka nie mniej niż 6g/100 ml; zawartość wielonienasyconych tłuszczów omega-6/omega-3 w proporcji 3,12; zawartość DHA+EPA nie mniej niż 34mg/100 ml, dieta zawierająca 6 naturalnych karotenoidów, klinicznie wolna do laktozy,% energii z: białka-16%, węglowodanów-49%, tłuszczów-35%, o osmolarności 360 mOsmol/l , opakowanie typu butelka 500ml</t>
  </si>
  <si>
    <t xml:space="preserve">Preparat białkowy  w proszku. Energia:  kJ/kcal  1560/368  w 100g, smak neutralny.  </t>
  </si>
  <si>
    <t>porcja po 225 g</t>
  </si>
  <si>
    <t>Łącznik do portu bocznego do strzykawki oral/luer transition</t>
  </si>
  <si>
    <t>6x5szt.</t>
  </si>
  <si>
    <t>Łącznik do pega do strzykawki enlock/Funnel tube</t>
  </si>
  <si>
    <t>Zamawiający dopuszcza dietetyczne środki spożywcze</t>
  </si>
  <si>
    <t xml:space="preserve"> Data przydatności nie mniejsza nić 6 miesięcy.</t>
  </si>
  <si>
    <t>Zadanie nr 22 - Immunoglobuliny anty D</t>
  </si>
  <si>
    <t>Immunoglobulina anty D 50j.m. inj.</t>
  </si>
  <si>
    <t>Immunoglobulina anty D 150j.m. inj.</t>
  </si>
  <si>
    <t>Razem</t>
  </si>
  <si>
    <t>Zadanie nr 23 Fidaxomycinum</t>
  </si>
  <si>
    <t xml:space="preserve">Fidaxomycinum 200mg </t>
  </si>
  <si>
    <r>
      <rPr>
        <sz val="8"/>
        <rFont val="Arial"/>
        <family val="2"/>
        <charset val="238"/>
      </rPr>
      <t xml:space="preserve"> Data </t>
    </r>
    <r>
      <rPr>
        <sz val="10"/>
        <rFont val="Arial"/>
        <family val="2"/>
        <charset val="238"/>
      </rPr>
      <t xml:space="preserve">………………………………………….                                                                                                         ………………………………………………...                                                                             </t>
    </r>
  </si>
  <si>
    <t>Zadanie nr 24 - Żywienie pozajelitowe 2</t>
  </si>
  <si>
    <t>Worek trzykomorowy do żywienia pozajelitowego drogą żył centralnych zawierający roztwór aminokwasów, 20% emulsję tłuszczową LTC, 80% oliwy z oliwek, węglowodany i elektrolity. Zawartość azotu 9 g ,energia 1070, osmolarność 1310 mOsm/l w pojemności 1000ml typu Olimel N9 E</t>
  </si>
  <si>
    <t>szt.</t>
  </si>
  <si>
    <t>Worek trzykomorowy do żywienia pozajelitowego drogą żył centralnych  zawierający roztwór aminokwasów, 20% emulsję tłuszczową LTC, 80% oliwy z oliwek, węglowodany bez zawartości elektrolitów Zawartość azotu 13,5g ,energia 1600, osmolarność 1170 mOsm/l w pojemności 1500ml typu Olimel N9</t>
  </si>
  <si>
    <t>Worek trzykomorowy do żywienia pozajelitowego drogą żył centralnych zawierający roztwór aminokwasów, 20% emulsję tłuszczową LTC, 80% oliwy z oliwek, węglowodany i elektrolity. Zawartość azotu 13.5 g ,energia 1600, osmolarność 1310 mOsm/l w pojemności 1500ml typu Olimel N9 E</t>
  </si>
  <si>
    <t>Worek trzykomorowy do żywienia pozajelitowego drogą żył centralnych zawierający roztwór aminokwasów, 20% emulsję tłuszczową LTC, 80% oliwy z oliwek, węglowodany i elektrolity. Zawartość azotu 7 g ,energia 1140, osmolarność 1360 mOsm/l w pojemności 1000ml typu Olimel N7 E</t>
  </si>
  <si>
    <t>Worek trzykomorowy do żywienia pozajelitowego drogą żył centralnych zawierający roztwór aminokwasów, 20% emulsję tłuszczową LTC, 80% oliwy z oliwek, węglowodany i elektrolity. Zawartość azotu 10,5 g ,energia 1710, osmolarność 1360 mOsm/l w pojemności 1500ml typu Olimel N7 E</t>
  </si>
  <si>
    <t>Worek trzykomorowy do żywienia pozajelitowego drogą żył centralnych zawierający roztwór aminokwasów, 20% emulsję tłuszczową LTC, 80% oliwy z oliwek, węglowodany i elektrolity. Zawartość azotu 14 g ,energia 2270, osmolarność 1360 mOsm/l w pojemności 2000ml typu Olimel N7 E</t>
  </si>
  <si>
    <t>Roztwór aminokwasów z dodatkiem glukozy oraz emulsji tłuszczowej zawierającej 20% LCT i 80% oliwy z oliwek, węglowodany i elektrolity w systemie worków trzykomorowych do pełnego żywienia pozajelitowego droga żył obwodowych i centralnych, o zawartości azotu 4, energii całkowitej 700 kcali, osmolarności 760 mOsm/l poj. 1000 ml, typu Olimel Peri N4E</t>
  </si>
  <si>
    <t>Roztwór aminokwasów z dodatkiem glukozy oraz emulsji tłuszczowej zawierającej 20% LCT i 80% oliwy z oliwek, węglowodany i elektrolity w systemie worków trzykomorowych do pełnego żywienia pozajelitowego droga żył obwodowych i centralnych, o zawartości azotu 6, energii całkowitej 1050 kcali, osmolarności 760 mOsm/l poj. 1500 ml typu Olimel Peri N4E</t>
  </si>
  <si>
    <t>Worek trzykomorowy do żywienia pozajelitowego drogą żył centralnych zawierający roztwór aminokwasów: 14,2%, emulsję tłuszczową 17,5%, oczyszczony olej z oliwek+oczyszczony olej sojowy 22,75 g, węglowodany 27,5% i elektrolity. 650ml typu Olimel N12 E</t>
  </si>
  <si>
    <t>Worek trzykomorowy do żywienia pozajelitowego drogą żył centralnych zawierający roztwór aminokwasów: 14,2%, emulsję tłuszczową 17,5%, oczyszczony olej z oliwek+ oczyszczony olej sojowy 35,00 g, węglowodany 27,5% i elektrolity. 1000 ml typu Olimel N12 E</t>
  </si>
  <si>
    <t>Worek trzykomorowy do żywienia pozajelitowego drogą żył centralnych zawierający roztwór aminokwasów: 14,2%, emulsję tłuszczową 17,5%, oczyszczony olej z oliwek+oczyszczony olej sojowy 52,50 g, węglowodany 27,5% i elektrolity. 1500 ml typu Olimel N12 E</t>
  </si>
  <si>
    <t>20% emulsja tłuszczowa zawierająca oliwę z oliwek i olej sojowy o objętości 250 ml typu Clinoleic 20 %</t>
  </si>
  <si>
    <t>20% emulsja tłuszczowa zawierająca oliwę z oliwek i olej sojowy o objętości 500 ml typu Clinoleic 20 %</t>
  </si>
  <si>
    <t>Witaminy rozpuszczalne w tłuszczach i w wodzie zestaw 12 witamin typu Cernevit – lifilizat</t>
  </si>
  <si>
    <t>op=10amp</t>
  </si>
  <si>
    <t>Koncentrat pierwiastków śladowych do żywienia pozajelitowego w postaci soli organicznych o składzie molowym (µmol / 10 ml) Zn 153; Cu 4,7; Mn 1,0; F 50; I 1,0; Se 0,9; Mo 0,21; Cr 0,19; Fe 18, 10ml roztworu w ampułce.</t>
  </si>
  <si>
    <r>
      <rPr>
        <sz val="10"/>
        <color rgb="FF000000"/>
        <rFont val="Arial"/>
        <family val="2"/>
        <charset val="238"/>
      </rPr>
      <t xml:space="preserve">Preparat złożony:
</t>
    </r>
    <r>
      <rPr>
        <sz val="12"/>
        <color rgb="FF000000"/>
        <rFont val="Times New Roman;Times New Roman"/>
        <family val="1"/>
        <charset val="1"/>
      </rPr>
      <t xml:space="preserve"> </t>
    </r>
    <r>
      <rPr>
        <sz val="11"/>
        <color rgb="FF000000"/>
        <rFont val="Times New Roman;Times New Roman"/>
        <family val="1"/>
        <charset val="1"/>
      </rPr>
      <t xml:space="preserve">glukoza, sodu chlorek, sodu octan trójwodny, potasu chlorek, magnezu chlorek </t>
    </r>
    <r>
      <rPr>
        <sz val="11"/>
        <color rgb="FF000000"/>
        <rFont val="Times New Roman;Times New Roman"/>
        <family val="1"/>
        <charset val="238"/>
      </rPr>
      <t xml:space="preserve">sześciowodny </t>
    </r>
  </si>
  <si>
    <t>op.=10 worków po 1000 ml</t>
  </si>
  <si>
    <t>Zadanie nr 25 – Leki  OAIiT</t>
  </si>
  <si>
    <t>Anidulafungina proszek do sporządzania koncentratu roztworu do infuzji; 100 mg; 1 fiol.</t>
  </si>
  <si>
    <t xml:space="preserve">Alteplaza, proszek i rozpuszczalnik do sporządzania roztworu do wlewu; 50 mg; 1 flak. + rozp. 50 ml </t>
  </si>
  <si>
    <t>Op=1 fiol+ rozp 50ml</t>
  </si>
  <si>
    <t>Aprepitant 125+80+80mg</t>
  </si>
  <si>
    <t>Op= 3 kaps</t>
  </si>
  <si>
    <t xml:space="preserve">Argipressinum 40j.m. inj. </t>
  </si>
  <si>
    <t>op=5amp</t>
  </si>
  <si>
    <t>Koncentrat do sporządzania roztworu do infuzji; 1 ml zawiera: 170,1 mg diwodorofosforanu potasowego, 133,5 mg diwodnego wodorofosforanu sodowego, 14 mg wodorotlenku potasu, co odpowiada 1,5 mmol (59 mg) jonów potasu, 1,5 mmol (34 mg) jonów sodu i 2 mmol (62 mg) fosforanów; 10 fiol. 20 ml</t>
  </si>
  <si>
    <t>Caspofunginum 50mg inj. Poz 7-8 muszą pochodzć od jednego producenta</t>
  </si>
  <si>
    <t>Caspofunginum 70mg inj.  Poz 7-8 muszą pochodzć od jednego producenta</t>
  </si>
  <si>
    <t>Clatribine 10mg/10ml fiol</t>
  </si>
  <si>
    <t xml:space="preserve">porcja po 1 fiol. </t>
  </si>
  <si>
    <t>Cytarabina 1g/20ml fiol</t>
  </si>
  <si>
    <t xml:space="preserve">deksmedetomidyna 0,2mg/2ml </t>
  </si>
  <si>
    <t>porcja po 25 amp.</t>
  </si>
  <si>
    <t xml:space="preserve">deksmedetomidyna 0,4mg/4ml </t>
  </si>
  <si>
    <t>porcja po 4 fiol.</t>
  </si>
  <si>
    <t xml:space="preserve">Dinoprostone 10mg </t>
  </si>
  <si>
    <t>porcja po 5 systemów dopochwowych</t>
  </si>
  <si>
    <t>Emulsja MCT/LCT  20% do żywienia pozajelitowego</t>
  </si>
  <si>
    <t>butelka po 250ml</t>
  </si>
  <si>
    <t>butelka po 500ml</t>
  </si>
  <si>
    <t>Gancyklovir 500mg inj. Fiol</t>
  </si>
  <si>
    <t xml:space="preserve">porcja po 5 fiol. </t>
  </si>
  <si>
    <t xml:space="preserve">Protrombinum multiplex humanum 500j. </t>
  </si>
  <si>
    <t xml:space="preserve">zestaw proszek + rozp. </t>
  </si>
  <si>
    <t>Fibrynogenum 1g proszek do sporz r-ru do wstrzyk</t>
  </si>
  <si>
    <t>Chlorheksydyna 20% roztwór</t>
  </si>
  <si>
    <t>op=500g lub ml</t>
  </si>
  <si>
    <t xml:space="preserve">Hialuran sodu 0,24%. karbomer, glicerol i składnik lipidowy (trójglicerydy o średniej długości łańcucha). Nie zawiera substancji konserwujący i buforów </t>
  </si>
  <si>
    <t>Lamivudine 100mg tabl</t>
  </si>
  <si>
    <t>Landiololum hydrochloridum 300 mg inj.</t>
  </si>
  <si>
    <t>Levosimendan 2,5mg /ml  koncentrat do infuzji</t>
  </si>
  <si>
    <t>op=5ml</t>
  </si>
  <si>
    <t>Linagliptinum 5mg tabl</t>
  </si>
  <si>
    <t>porcja po 28 tabl.powl.</t>
  </si>
  <si>
    <t xml:space="preserve">Lithum carbonicum 250mg </t>
  </si>
  <si>
    <t>porcja po 60tabl</t>
  </si>
  <si>
    <t>Nacl 3% do nebulizacji x 30 szt</t>
  </si>
  <si>
    <t>op=30amp</t>
  </si>
  <si>
    <t>Norepinephrinum 4mg/4ml inj, 4ml, wymagany produkt do przechowywania w temperaturze pokojowej.</t>
  </si>
  <si>
    <t>Norepinephrinum 1mg/1ml inj,, 1ml</t>
  </si>
  <si>
    <t xml:space="preserve">Nalbufina 10mg/ml, 10mg/ml ; 2ml roztw. Do strzyk. </t>
  </si>
  <si>
    <t xml:space="preserve">Mannitol 15%worek </t>
  </si>
  <si>
    <t>Worek 250ml</t>
  </si>
  <si>
    <t>Maść z tormentiolem z A+E</t>
  </si>
  <si>
    <t>tuba 50g</t>
  </si>
  <si>
    <t xml:space="preserve">Naldemedine 0,2mg </t>
  </si>
  <si>
    <t>tabl powl. x 28 szt</t>
  </si>
  <si>
    <t>Ornitinum 5g/10ml koncentrat do inf.</t>
  </si>
  <si>
    <t>Ornitinum 3g/5g granulat</t>
  </si>
  <si>
    <t xml:space="preserve">Posaconazole 40mg/ml </t>
  </si>
  <si>
    <t xml:space="preserve">porcja po 105 ml </t>
  </si>
  <si>
    <t>Prebagaina 75mg</t>
  </si>
  <si>
    <t>op=56tabl</t>
  </si>
  <si>
    <t>Prebagaina 150mg</t>
  </si>
  <si>
    <t>Preparat stosowany w kompletnym żywieniu pozajelitowym jako uzupełnienie zapotrzebowania na witaminy rozpuszczalne w tłuszczach wskazany dla pacjentów powyżej 11 roku życia</t>
  </si>
  <si>
    <t>Op=10 amp.</t>
  </si>
  <si>
    <t>Dożylny płyn podawany w celu pokrycia zapotrzebowania na witaminy rozpuszczalne w wodzie podczas żywienia pozajelitowego dla dorosłych i dzieci powyżej 10 kg</t>
  </si>
  <si>
    <t>porcja po 10ml w fiol. po 10 szt.</t>
  </si>
  <si>
    <t>Preparaty do odżywiania pozajelitowego. W składzie zawierający same aminokwasy w ilości 85g/l, zawartość azotu 13,5g/l.</t>
  </si>
  <si>
    <t>op=500ml</t>
  </si>
  <si>
    <t>Puder płynny 140g</t>
  </si>
  <si>
    <t>op=140g</t>
  </si>
  <si>
    <t>Resonium A Proszek 1,42g Na +15g lub równoważny</t>
  </si>
  <si>
    <t>op=454g</t>
  </si>
  <si>
    <t>Ropivacainum 10mg/ml a 10 ml</t>
  </si>
  <si>
    <t>op. 5amp</t>
  </si>
  <si>
    <t>Ropivacainum 5mg/ml a 10 ml</t>
  </si>
  <si>
    <t>Ropivacainum 2mg/ml a 100 ml</t>
  </si>
  <si>
    <t>porcja po 5 worków</t>
  </si>
  <si>
    <t>Roztwór 8% aminokwasów dla pacjentów z ciężką niewydolnością wątroby oraz z zagrażającą lub stwierdzoną encefalopatią wątrobową, do żywienia pozajelitowego.</t>
  </si>
  <si>
    <t>Roztwór do infuzji z zawartością aminokwasów dla osób z niewydolnością nerek 0,1g/ml</t>
  </si>
  <si>
    <t>Sildenafil 50mg tabl</t>
  </si>
  <si>
    <t>op=4tabl.</t>
  </si>
  <si>
    <t xml:space="preserve">Thiaminum hydrochloridum  inj B1 50mg/2ml  </t>
  </si>
  <si>
    <t>op. 10amp</t>
  </si>
  <si>
    <t>Tenofovir Disoproxil 245mg,</t>
  </si>
  <si>
    <r>
      <rPr>
        <i/>
        <sz val="10"/>
        <color rgb="FF000000"/>
        <rFont val="Arial"/>
        <charset val="238"/>
      </rPr>
      <t>Testosterone Enanthate</t>
    </r>
    <r>
      <rPr>
        <sz val="10"/>
        <color rgb="FF000000"/>
        <rFont val="Arial"/>
        <charset val="238"/>
      </rPr>
      <t xml:space="preserve"> 0,1 g/1 ml inj.</t>
    </r>
  </si>
  <si>
    <t>Vit A 50000IU/ml krople doustne</t>
  </si>
  <si>
    <t>op=10ml</t>
  </si>
  <si>
    <t xml:space="preserve">Vit D3 krople 20000IU/ml , 10 ml </t>
  </si>
  <si>
    <t>Preparat typu Juvit multi 10ml</t>
  </si>
  <si>
    <t>Valganciclovir 450mg</t>
  </si>
  <si>
    <t>Woryconazolum 200mg proszek do r-r do infuzji</t>
  </si>
  <si>
    <t>Woryconazolum 200mg tabl</t>
  </si>
  <si>
    <t>porcja po 20 tabl</t>
  </si>
  <si>
    <t>Zadanie nr 26 – Terapia nerkozastępcza do aparatu OMNI</t>
  </si>
  <si>
    <t xml:space="preserve">Płyn dializacyjny do terapii nerkozastępczej bez zawartości wapnia i zawartością fosforanów 1,25 mmol/l oraz z zawartością potasu  2 lub 4 mmol/l (zamiennie według potrzeb zamawiającego). Worek 5 l. Kompatybilne z aparatem OMNI </t>
  </si>
  <si>
    <t xml:space="preserve">Płyn do antykoagulacji z zawartością cytrynianu 4%. Worek 2000 ml. 
</t>
  </si>
  <si>
    <t>Zestaw drenów z filtrem o punkcie odcięcia 37 kDa i
rejestracji na 96 godzin do cytrynianowej i heparynowej terapii CVVHD lub/i CVVHDF</t>
  </si>
  <si>
    <t xml:space="preserve">Płyn substytucyjny do terapii  nerkozastępczej z zawartością  wapnia 1,5 mmol/l , bez zawartości potasu lub z zawartością potasu 4 mmol/l  ,bez zawartości mleczanów . Worek 5 L
 ( bez zawartości Potasu)
           (z zawartością Potasu 2mmol/l) lub
          (z zawartością Potasu 4mmol/l) do wyboru zamawiajacego przy zakupie </t>
  </si>
  <si>
    <t xml:space="preserve">Worki na filtrat z zaworem spustowym umożliwiającym drenaż bez zdejmowania
worka z urządzenia. Pojemność 7 litrów. </t>
  </si>
  <si>
    <t>……………………</t>
  </si>
  <si>
    <t>Zadanie nr 27 - Propofolum</t>
  </si>
  <si>
    <t>Propofolum inj. 10mg/1ml – 20ml fiolki</t>
  </si>
  <si>
    <t>POLFA WARSZAWA/Plofed 1%, 10 mg/ml; 20 ml,emuls.d/wstrz,inf,5fiol</t>
  </si>
  <si>
    <t>Propofolum inj. 10 mg/1ml – 20ml amp</t>
  </si>
  <si>
    <t>FRESENIUS KABI/Propofol 1% MCT/LCT Fresenius,20ml,emuls.do wstrz,inf., 5 amp</t>
  </si>
  <si>
    <t>Propofolum inj. 5mg/ml, 20ml fiol emulsja</t>
  </si>
  <si>
    <t>B.BRAUN MELSUNGEN AG/Propofol-Lipuro, 5 mg/ml;20 ml, emuls.d/inf, 5amp</t>
  </si>
  <si>
    <t>Propofol 2%   fiol 50ml</t>
  </si>
  <si>
    <t>FRESENIUS KABI/Propofol 2% MCT/LCT Fresen,50ml,emuls.d/wst,inf,1fiol</t>
  </si>
  <si>
    <t>porcja po 1/fiol</t>
  </si>
  <si>
    <r>
      <rPr>
        <sz val="8"/>
        <rFont val="Arial"/>
        <family val="2"/>
        <charset val="238"/>
      </rPr>
      <t xml:space="preserve"> Data </t>
    </r>
    <r>
      <rPr>
        <sz val="10"/>
        <rFont val="Arial"/>
        <family val="2"/>
        <charset val="238"/>
      </rPr>
      <t xml:space="preserve">………………………………………….                                                                                ………………………………………………...                                                                             </t>
    </r>
  </si>
  <si>
    <t>Zadanie nr 28 – Leki Hospicjum</t>
  </si>
  <si>
    <t>Ac. ascorbicum, Hesperidinum, Ruscus aculeatus (Cyclo 3 fort) lub równoważne</t>
  </si>
  <si>
    <t>porcja po 30 kaps.tw.</t>
  </si>
  <si>
    <t>Acidum Valproicum 150mg</t>
  </si>
  <si>
    <t>Porcja po 100 szt.</t>
  </si>
  <si>
    <t>Natrii Valproas+Acidum Valpronicum 300 mg</t>
  </si>
  <si>
    <t>Natrii Valproas 288,2mg/5ml</t>
  </si>
  <si>
    <t>porcja po 150ml</t>
  </si>
  <si>
    <t>Natrii Valproas+Acidum Valproicum 500mg</t>
  </si>
  <si>
    <t>porcja po 30 tabl.przedł. uw.</t>
  </si>
  <si>
    <t>Natrii Valproas inj 400mg/4ml</t>
  </si>
  <si>
    <t>op=1fiol.</t>
  </si>
  <si>
    <t>Natrii Valproas 750mg saszetki 30 szt.</t>
  </si>
  <si>
    <t>op=30sasz.</t>
  </si>
  <si>
    <t>Alfuzosinum 10mg</t>
  </si>
  <si>
    <t>Amantadinum 100mg</t>
  </si>
  <si>
    <t>porcja po 100tabl.powl.</t>
  </si>
  <si>
    <t>Aminophylinum 200mg o przedł uwalnianiu</t>
  </si>
  <si>
    <t>porcja po 30kaps.o zmod. uw.</t>
  </si>
  <si>
    <t>Amitryptilina 25mg</t>
  </si>
  <si>
    <t>Amitriptilina 10mg</t>
  </si>
  <si>
    <t>Bicalutamidum 50mg</t>
  </si>
  <si>
    <t>Porcja po 28 tabl.powl.</t>
  </si>
  <si>
    <t>Biperidenum 2mg</t>
  </si>
  <si>
    <t>Bromazepam 6mg</t>
  </si>
  <si>
    <t>porcja po 30szt</t>
  </si>
  <si>
    <t>Carbamazepina CR 200mg</t>
  </si>
  <si>
    <t>op=50tabl. O zmod. uw.</t>
  </si>
  <si>
    <t>Carbamazepina 300mg retard</t>
  </si>
  <si>
    <t>Chondroitini sulfas 500mg</t>
  </si>
  <si>
    <t>porcja po 60szt.</t>
  </si>
  <si>
    <t>Citalopramum 10mg</t>
  </si>
  <si>
    <t>Citalopramum 20mg</t>
  </si>
  <si>
    <t>Clomipraminum 25mg</t>
  </si>
  <si>
    <t>Clomipraminum 75mg SR</t>
  </si>
  <si>
    <t>Clopidogrel 300mg</t>
  </si>
  <si>
    <t>op. 30 szt.</t>
  </si>
  <si>
    <t>Clopidogrel 75mg</t>
  </si>
  <si>
    <t>op. 28 szt.</t>
  </si>
  <si>
    <t>Clozapinum 0,025g tabl.</t>
  </si>
  <si>
    <t>Clozapinum 0,1g tabl.</t>
  </si>
  <si>
    <t>porcja po 50tabl</t>
  </si>
  <si>
    <t>Cyproheptadine 4mg</t>
  </si>
  <si>
    <t>Exemestanum 25mg tabl</t>
  </si>
  <si>
    <t>op.= 30tabl.powl.</t>
  </si>
  <si>
    <t xml:space="preserve">Ferrum sulfuricum 80mg </t>
  </si>
  <si>
    <t>30tabl.przedł.uw.</t>
  </si>
  <si>
    <t>Ferrum sulfuricum 80mg + 0,35mg Acidum folicum</t>
  </si>
  <si>
    <t>Filgastrimum 30 mln j.m. inj.</t>
  </si>
  <si>
    <t>Filgastrimum 48 mln j.m. inj.</t>
  </si>
  <si>
    <t>op. po 1 szt</t>
  </si>
  <si>
    <t>Fluoksetyna 10mg</t>
  </si>
  <si>
    <t>Fluoksetyna 20mg</t>
  </si>
  <si>
    <t>Flupentixol 0,5mg</t>
  </si>
  <si>
    <t>porcja po 50tabl.powl.</t>
  </si>
  <si>
    <t>Gabapentinum 600mg</t>
  </si>
  <si>
    <t>Gabapentinum 100mg</t>
  </si>
  <si>
    <t>Gabapentinum 300mg</t>
  </si>
  <si>
    <t>Ipratropi bromidum + salbutamol (0,5mg +2,5mg)/2,5ml</t>
  </si>
  <si>
    <t>porcja po 20 amp neb</t>
  </si>
  <si>
    <t xml:space="preserve">Isorbidi mononitras 50mg </t>
  </si>
  <si>
    <t>30 szt. o przedł. Uwalnianiu</t>
  </si>
  <si>
    <t xml:space="preserve">Itopridi hydrochloridum 50mg </t>
  </si>
  <si>
    <t>Lamotriginum 50mg</t>
  </si>
  <si>
    <t>Lercanidipinum 10mg</t>
  </si>
  <si>
    <t>Levomepromazinum 25mg</t>
  </si>
  <si>
    <t>Lewodopa 62,5 mg</t>
  </si>
  <si>
    <t>100 kaps</t>
  </si>
  <si>
    <t>100 tabl. rozp.</t>
  </si>
  <si>
    <t>Lewodopa 125 mg</t>
  </si>
  <si>
    <t>Lewodopa 100 + Benserazidum 25 HBS</t>
  </si>
  <si>
    <t>Lewodopa 250mg</t>
  </si>
  <si>
    <t>100 tabl.</t>
  </si>
  <si>
    <t>Letrozolum 2,5mg</t>
  </si>
  <si>
    <t>Megestrolum 40mg/ml zawiesina</t>
  </si>
  <si>
    <t>porcja po 240ml</t>
  </si>
  <si>
    <t>Memantyna 10mg</t>
  </si>
  <si>
    <t>Porcja po 56 tabl.powl.</t>
  </si>
  <si>
    <t>Mirtazepinum 15mg</t>
  </si>
  <si>
    <t>Nebiwolol 5mg</t>
  </si>
  <si>
    <t>Oxcarbamazepinum 300mg</t>
  </si>
  <si>
    <t>porcja po 50szt.</t>
  </si>
  <si>
    <t>Oxcarbamazepinum 150mg</t>
  </si>
  <si>
    <t>Oxybutyninum 5mg</t>
  </si>
  <si>
    <t>Paroxetinum 20mg</t>
  </si>
  <si>
    <t>Piribedil 50 mg tabl o przedł. Uwalnianiu.</t>
  </si>
  <si>
    <t>Risperidonum1mg</t>
  </si>
  <si>
    <t>porcja po 20tabl.powl.</t>
  </si>
  <si>
    <t>Risperidonum2mg</t>
  </si>
  <si>
    <t>Sertralinum 50mg</t>
  </si>
  <si>
    <t>Sertralinum 100mg</t>
  </si>
  <si>
    <t>Tetrabenazinum 25mg</t>
  </si>
  <si>
    <t>porcja po 112tabl.</t>
  </si>
  <si>
    <t xml:space="preserve"> Thiocolchicoside 8mg</t>
  </si>
  <si>
    <t>Tiapridum 100mg</t>
  </si>
  <si>
    <t>porcjja po 20 tabl</t>
  </si>
  <si>
    <t>Topiramatum 25mg</t>
  </si>
  <si>
    <t>Trazodonum CR 75mg</t>
  </si>
  <si>
    <t>Trazodonum CR 150mg</t>
  </si>
  <si>
    <t>porcja po 20 szt..</t>
  </si>
  <si>
    <t>Trimebutinum100mg</t>
  </si>
  <si>
    <t>Trimebutinum granulat do p. zawiesiny doustnej 24 mg/5 ml</t>
  </si>
  <si>
    <t>porcja po 1 fl. 250 ml</t>
  </si>
  <si>
    <t xml:space="preserve">Vigabatrinum 500mg </t>
  </si>
  <si>
    <t>porcja po 100 tabl.powl.</t>
  </si>
  <si>
    <t>porcja po 50 saszetek.</t>
  </si>
  <si>
    <t xml:space="preserve">Ziprazidonum 80mg </t>
  </si>
  <si>
    <t>porcja po 56 kaps.tw.</t>
  </si>
  <si>
    <t>…………………………………</t>
  </si>
  <si>
    <t>………………</t>
  </si>
  <si>
    <t>Zadanie nr 29 - Leki przeciwbólowe</t>
  </si>
  <si>
    <t>Bupremorfina 35 mcg/h plastry</t>
  </si>
  <si>
    <t>Porcja po 5 plastrów</t>
  </si>
  <si>
    <t>Bupremorfina plastry 52,5mcg/h</t>
  </si>
  <si>
    <t>Op=5 plastrów</t>
  </si>
  <si>
    <t>Bupremorfina plastry 70mcg/h</t>
  </si>
  <si>
    <t xml:space="preserve">Diclofenacum + Misoprostolum tabl. powl. </t>
  </si>
  <si>
    <t>Diclofenacum czopki 100 mg</t>
  </si>
  <si>
    <t>porcja po 1 op. 10 szt.</t>
  </si>
  <si>
    <t>Diclofenacum czopki 50 mg</t>
  </si>
  <si>
    <t>Diclofenacum 75 mg. doustny</t>
  </si>
  <si>
    <t>op=20szt</t>
  </si>
  <si>
    <t>Diclofenacum inj. (roztwór) 75 mg/3 ml</t>
  </si>
  <si>
    <t>Diclofenacum tabl. dojelitowe 25 mg</t>
  </si>
  <si>
    <t>porcja po 30 tabl.doj.</t>
  </si>
  <si>
    <t>Diclofenacum tabl. dojelitowe 50 mg</t>
  </si>
  <si>
    <t xml:space="preserve">Diclofenacum 100mg </t>
  </si>
  <si>
    <t>porcja po 20tabl.o przedł uw.</t>
  </si>
  <si>
    <t>Diclofenacum  maść vel żel</t>
  </si>
  <si>
    <t>Porcja po 50g</t>
  </si>
  <si>
    <t>Porcja po 100g</t>
  </si>
  <si>
    <t>Diclofenacum z lidocainą 75 mg/2ml inj im.</t>
  </si>
  <si>
    <t>Porcja po 3 amp.</t>
  </si>
  <si>
    <t>Roztwór do płukania jamy ustnej 0,074% dickofenku w postaci kwasu</t>
  </si>
  <si>
    <t>Dexketoprofen 0,05 g/2 ml</t>
  </si>
  <si>
    <t>Dexketoprofenum 25mg</t>
  </si>
  <si>
    <t>porcja po 10 tabl.powl.</t>
  </si>
  <si>
    <t>Fentanyl plastry 0012mg/h</t>
  </si>
  <si>
    <t>Fentanyl plastry 0025mg/h</t>
  </si>
  <si>
    <t xml:space="preserve">Fentanyl plastry 50mcg/h </t>
  </si>
  <si>
    <t xml:space="preserve">Fentanyl plastry 100mcg/h </t>
  </si>
  <si>
    <t xml:space="preserve">Fentanyl plastry 75mcg/h </t>
  </si>
  <si>
    <t>Fentanylum inj. (roztwór) 0,05 mg/ml</t>
  </si>
  <si>
    <t>porcja po 50 amp. 10 ml</t>
  </si>
  <si>
    <t>Fentanylum inj. (roztwór) 0,1 mg/2ml</t>
  </si>
  <si>
    <t>Fentanyl 0,4mg aerozol</t>
  </si>
  <si>
    <t xml:space="preserve">porcja po 1,55ml </t>
  </si>
  <si>
    <t>Fentanyl 0,1mg aerozol</t>
  </si>
  <si>
    <t>poecja po 1,55ml</t>
  </si>
  <si>
    <t>Ibuprofenum 200 mg tabl.</t>
  </si>
  <si>
    <t>Porcja po 60 szt.</t>
  </si>
  <si>
    <t>Ibuprofenum 100mg/5ml syrop</t>
  </si>
  <si>
    <t>porcja po 100ml vel g</t>
  </si>
  <si>
    <t>Ibuprofenum 200mg/5ml syrop</t>
  </si>
  <si>
    <t>Ibuprofen 400mg</t>
  </si>
  <si>
    <t>porcja po 20 tabl.powl.</t>
  </si>
  <si>
    <t>Ibuprofenum 125mg czopki</t>
  </si>
  <si>
    <t>Ibuprofenum 60mg czopki</t>
  </si>
  <si>
    <t xml:space="preserve">ketaminum 10mg/ml inj. i.v. </t>
  </si>
  <si>
    <t>porcja po 5 fiol. 20ml</t>
  </si>
  <si>
    <t xml:space="preserve">ketaminum 50mg/ml inj. i.v. </t>
  </si>
  <si>
    <t>porcja po 5 fiol. 10 ml</t>
  </si>
  <si>
    <t>Metadon roztwór doustny 1mg/ml (syrop)</t>
  </si>
  <si>
    <t>Syrop 1000ml</t>
  </si>
  <si>
    <t>Meloxicam 15mg tabl</t>
  </si>
  <si>
    <t>Midazolamum inj. (roztwór) 15 mg/2 ml</t>
  </si>
  <si>
    <t>Midazolamum inj. (roztwór) 5 mg/2 ml</t>
  </si>
  <si>
    <t>Midazolamum tabl. powl. 15 mg</t>
  </si>
  <si>
    <t>Midazolamum tabl. powl. 7,5 mg</t>
  </si>
  <si>
    <t>Midazolamum inj. (roztwór) 5 mg/5 ml</t>
  </si>
  <si>
    <t>porcja po 10 amp.po 5 ml</t>
  </si>
  <si>
    <t>Midazolamum inj. (roztwór) 15 mg/3 ml</t>
  </si>
  <si>
    <t>porcja po 5 amp. Po 3 ml</t>
  </si>
  <si>
    <t>Midanium 5mg/ml a 10 ml</t>
  </si>
  <si>
    <t>porcja po 5 amp po10ml</t>
  </si>
  <si>
    <t>Morphinum inj. 0,001g/ml spinal</t>
  </si>
  <si>
    <t>porcja po 10 amp.</t>
  </si>
  <si>
    <t>Morphinum inj. (roztwór) 10 mg/1 ml</t>
  </si>
  <si>
    <t>porcja po 10 amp.po 1 ml</t>
  </si>
  <si>
    <t>Morphinum inj. (roztwór) 20 mg/1 ml</t>
  </si>
  <si>
    <t>Morphinum 60mg o przedł. Uwalnianiu</t>
  </si>
  <si>
    <t>Morphinum 30mg o przedł. Uwalnianiu</t>
  </si>
  <si>
    <t>Morphinum 100mg o przedł. Uwalnianiu</t>
  </si>
  <si>
    <t>porcja po 20 szt</t>
  </si>
  <si>
    <t>Morphinum 10mg o przedł. Uwalnianiu</t>
  </si>
  <si>
    <t xml:space="preserve">Mycofenolix Acid 500mg </t>
  </si>
  <si>
    <t>Naproxenum 250mg</t>
  </si>
  <si>
    <t>Naproxenum 500mg</t>
  </si>
  <si>
    <t>Oxykodonum 5mg</t>
  </si>
  <si>
    <t>Oxykodonum 20mg</t>
  </si>
  <si>
    <t>Oxykodonum 10mg</t>
  </si>
  <si>
    <t>Oxykodonum 40mg</t>
  </si>
  <si>
    <t>Oxykodonum 80mg</t>
  </si>
  <si>
    <t>Oxycodonum inj. 10Mg/ml a 1 ml</t>
  </si>
  <si>
    <t>Oxycodonum inj. 20Mg/2ml  a 2 ml</t>
  </si>
  <si>
    <t>Oxycodonum inj. 50Mg/ml a 1ml</t>
  </si>
  <si>
    <t>naloxon + oxycodonum 40 + 20mg</t>
  </si>
  <si>
    <t>porcja po 60 szt.</t>
  </si>
  <si>
    <t>Naloxoni hydrochloricum + oxycodoni hydrochloricum 20+10 mg</t>
  </si>
  <si>
    <t>porcja po 30tabl.o przedł. uw.</t>
  </si>
  <si>
    <t>Naloxoni hydrochloricum + oxycodoni hydrochloricum 10+5 mg</t>
  </si>
  <si>
    <t>Naloxoni hydrochloricum + oxycodoni hydrochloricum 5+2,5 mg</t>
  </si>
  <si>
    <t>porcja po 60tabl.o przedł. uw.</t>
  </si>
  <si>
    <t>Nimesulid 100mg granulat 2 g</t>
  </si>
  <si>
    <t>Porcja po 30 sasz.</t>
  </si>
  <si>
    <t>Paracetamolum tabl. 500 mg</t>
  </si>
  <si>
    <t>Paracetamolum czopki 250 mg</t>
  </si>
  <si>
    <t>Paracetamol czopki 125 mg</t>
  </si>
  <si>
    <t>porcja po 10szt</t>
  </si>
  <si>
    <t>Paracetamolum czopki 50 mg</t>
  </si>
  <si>
    <t>Paracetamolum czopki 500 mg</t>
  </si>
  <si>
    <t>Paracetamolum czopki 80 mg</t>
  </si>
  <si>
    <t>Paracetamolum inj. iv. (roztwór) 0,5g/50 ml</t>
  </si>
  <si>
    <t>Paracetamolum inj. iv. (roztwór) 1g/100 ml</t>
  </si>
  <si>
    <t>Paracetamolum syrop 120 mg/5 ml smak truskawkowy</t>
  </si>
  <si>
    <t>porcja po 1 op. 150 ml lub gramów</t>
  </si>
  <si>
    <t>Tapentadolum 50mg</t>
  </si>
  <si>
    <t>porcja po 60 szt</t>
  </si>
  <si>
    <t>Tapentadolum 100mg</t>
  </si>
  <si>
    <t>tramadol 100mg/ml</t>
  </si>
  <si>
    <t>op=96ml</t>
  </si>
  <si>
    <t>Tramadolum inj. im./iv./sc. (roztwór) 100mg/2ml</t>
  </si>
  <si>
    <t>Tramadolum inj. im./iv./sc. (roztwór) 50 mg /1ml</t>
  </si>
  <si>
    <t>Tramadolum 100mg/ml krople doustne</t>
  </si>
  <si>
    <t>Tramadolum 50mg kaps</t>
  </si>
  <si>
    <t>op.20 szt.</t>
  </si>
  <si>
    <t>Tramadolum 100mg tabl</t>
  </si>
  <si>
    <t>Tramadolum 100mg czopki</t>
  </si>
  <si>
    <t>Porcja 5 szt.</t>
  </si>
  <si>
    <t>tramadol 37,5mg+ paracetamol 325mg</t>
  </si>
  <si>
    <t>Porcja po 60tabl.powl.</t>
  </si>
  <si>
    <t>Tramadolum 200mg retard</t>
  </si>
  <si>
    <t>Tramadolum + Dexketoprofenum 75mg+25mg</t>
  </si>
  <si>
    <t>Zofenopryl 7,5mg</t>
  </si>
  <si>
    <t>Zofenopryl 30mg</t>
  </si>
  <si>
    <t>Zadanie nr 30 -Leki okulistyczne 2</t>
  </si>
  <si>
    <t>EAN/REF</t>
  </si>
  <si>
    <t>Barwnik memranowy do witreoktomii typu Memran Blue Dual 0,5ml</t>
  </si>
  <si>
    <t>Op=1 szt</t>
  </si>
  <si>
    <t>Perfluorodekalina 5ml fiolka</t>
  </si>
  <si>
    <t>Zrównoważony roztwór soli fizjologicznej 500ml w but. z tworzywa sztucznego.</t>
  </si>
  <si>
    <t xml:space="preserve">porcja po 500ml </t>
  </si>
  <si>
    <t>Zadanie nr 31 -  Kontrasty jodowe</t>
  </si>
  <si>
    <t>Iodiksanol 320mg/ml i.v.</t>
  </si>
  <si>
    <t>porcja po 10 x 50ml</t>
  </si>
  <si>
    <t xml:space="preserve">Iodiksanol 320mg/ml i.v. </t>
  </si>
  <si>
    <t>porcja po 10 x 200ml</t>
  </si>
  <si>
    <t>Iomeprolum 300 mg jodu/ml i.v.</t>
  </si>
  <si>
    <t>Porcja po 20ml</t>
  </si>
  <si>
    <t>Porcja po 50ml</t>
  </si>
  <si>
    <t>Iomeprolum 350mg/ml i.v.</t>
  </si>
  <si>
    <t>porcja po 50ml</t>
  </si>
  <si>
    <t>Iopromidum 300mg/ml i.v.</t>
  </si>
  <si>
    <t>Porcja po 10 x 20ml</t>
  </si>
  <si>
    <t>porcja po 10 x  50ml</t>
  </si>
  <si>
    <t>Iopromidum 370 mgI/ml i.v.</t>
  </si>
  <si>
    <t xml:space="preserve">Iopromidum 370 mgI/ml i.v </t>
  </si>
  <si>
    <t>Iohexolum 300 mg I / ml  i.v.</t>
  </si>
  <si>
    <t>Porcja po 6 x 20ml</t>
  </si>
  <si>
    <t>Iohexolum 300 mg I / ml i.v.</t>
  </si>
  <si>
    <t>porcja po 10 x 50 ml</t>
  </si>
  <si>
    <t>Iohexolum 350 mg I / ml i.v.</t>
  </si>
  <si>
    <t>Zadanie nr 32 -  Acidum ibandronicum</t>
  </si>
  <si>
    <t>Acidum ibandronicum 3mg/3ml ampułkostrzykawka + igła</t>
  </si>
  <si>
    <t>1 ampułko-strzykawka</t>
  </si>
  <si>
    <t>Zadanie nr 33 -  Imigluceraza i eliglustat</t>
  </si>
  <si>
    <t>Cerezyme (Imigluceraza) 400j./10ml</t>
  </si>
  <si>
    <t>1fiolka</t>
  </si>
  <si>
    <t>Eliglustat 84mg</t>
  </si>
  <si>
    <t>Op=56 kaps.</t>
  </si>
  <si>
    <t>Zadanie nr: 34- Ferrum</t>
  </si>
  <si>
    <t>Ferrum isomaltozidum 500mg/5ml</t>
  </si>
  <si>
    <t>porcja po 5fiolek</t>
  </si>
  <si>
    <t>Ferrum 40mg /15ml roztwór doustny</t>
  </si>
  <si>
    <t xml:space="preserve">porcja po 20szt. </t>
  </si>
  <si>
    <t>…………………………..</t>
  </si>
  <si>
    <t>Zadanie nr 35 - Glikokotykosteroidy</t>
  </si>
  <si>
    <t>Dexamethasonum inj. (roztwór) 4 mg/ml</t>
  </si>
  <si>
    <t>Hydrocortisonum fiol. 100Mg+2ml rozp.</t>
  </si>
  <si>
    <t>porcja po 5 fiol.+ rozp</t>
  </si>
  <si>
    <t>Hydrocortisonum 25 mg + 2 ml rozp</t>
  </si>
  <si>
    <t>Hydrocortisonum 20 mg</t>
  </si>
  <si>
    <t>Zadanie nr: 36 - Desfluran</t>
  </si>
  <si>
    <t>Desfluranum 240ml</t>
  </si>
  <si>
    <t>op=240ml</t>
  </si>
  <si>
    <r>
      <rPr>
        <sz val="11"/>
        <color rgb="FF333333"/>
        <rFont val="Arial"/>
        <family val="2"/>
        <charset val="238"/>
      </rPr>
      <t>Na czas trwania umowy wymagane jest użyczenie 3</t>
    </r>
    <r>
      <rPr>
        <sz val="11"/>
        <rFont val="Arial"/>
        <family val="2"/>
        <charset val="238"/>
      </rPr>
      <t xml:space="preserve"> szt. parowników</t>
    </r>
    <r>
      <rPr>
        <sz val="11"/>
        <color rgb="FF333333"/>
        <rFont val="Arial"/>
        <family val="2"/>
        <charset val="238"/>
      </rPr>
      <t xml:space="preserve"> do aparatu Drager . Koszt użyczenia należy wliczyć w cenę oferty.</t>
    </r>
  </si>
  <si>
    <t>a</t>
  </si>
  <si>
    <t>Zadanie nr: 37 – Metamizolum</t>
  </si>
  <si>
    <t>Metamizolum inj. (roztwór) 500 mg/ml</t>
  </si>
  <si>
    <t>porcja po 5 amp po 2 ml</t>
  </si>
  <si>
    <t>Metamizolum tabl. 500 mg</t>
  </si>
  <si>
    <t>Zadanie 38. Calcium</t>
  </si>
  <si>
    <t xml:space="preserve"> Calcium gluconatum 95-100mg/ml </t>
  </si>
  <si>
    <t>Calcium gluconicum 95-100mg/ml</t>
  </si>
  <si>
    <t>porcja po 5amp.</t>
  </si>
  <si>
    <t>suma</t>
  </si>
  <si>
    <t>Zadanie nr 39 - Długo i krótko działające analogi insuliny i barbituran</t>
  </si>
  <si>
    <t xml:space="preserve">Insulinum glargine 300j. /ml </t>
  </si>
  <si>
    <t>10 wstrzykiwaczy</t>
  </si>
  <si>
    <t xml:space="preserve">Insulinum glargine 100j. /ml </t>
  </si>
  <si>
    <t>5 wstrzykiwaczy</t>
  </si>
  <si>
    <t>Insulinum glulisine 100j./ml</t>
  </si>
  <si>
    <t>Insulina Lizpro 100 j./ml, roztwór do wstrzykiwań, 10 wkładów po 3 ml</t>
  </si>
  <si>
    <t xml:space="preserve">Insulina glargine + liksysenatyd 100 jednostek/ml + 33 mikrogramów/ml, roztwór do wstrzykiwań we wstrzykiwaczu
</t>
  </si>
  <si>
    <t>3 wstrzykiwacze</t>
  </si>
  <si>
    <t>Insulina glargine + liksysenatyd 100 jednostek/ml + 50 mikrogramów/ml, roztwór do wstrzykiwań we wstrzykiwaczu</t>
  </si>
  <si>
    <t>Phenobarbitalum 40mg inj +2ml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</si>
  <si>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</si>
  <si>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</si>
  <si>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</si>
  <si>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Zadanie nr 40 – Preparaty  RTU</t>
  </si>
  <si>
    <t>Amikacinum 2,5mg/ml</t>
  </si>
  <si>
    <t>butelka do infuzji 100ml</t>
  </si>
  <si>
    <t>Amikacinum 5mg/ml</t>
  </si>
  <si>
    <t>Amikacinum 10mg/ml</t>
  </si>
  <si>
    <t>Gentamicinum  (roztwór) 80 mg/80 ml</t>
  </si>
  <si>
    <t>porcja fiolka 80 ml</t>
  </si>
  <si>
    <t>Gentamicinum  (roztwór) 240 mg/80 ml</t>
  </si>
  <si>
    <t>Ibuprofen 200mg/50ml  inj</t>
  </si>
  <si>
    <t>Porcja po 20 szt</t>
  </si>
  <si>
    <t>Ibuprofen 400mg/100ml inj.</t>
  </si>
  <si>
    <t>Ibuprofen 600mg/100ml inj.</t>
  </si>
  <si>
    <t>Paracetamol 1000mg /100ml inj.</t>
  </si>
  <si>
    <t>Porcja po 10 szt.</t>
  </si>
  <si>
    <t xml:space="preserve">Zadanie nr 41 - Antybiotyki </t>
  </si>
  <si>
    <t>Vancomycinym 1000 mg/5ml inj. i.v., p.o.</t>
  </si>
  <si>
    <t xml:space="preserve">Clindamycin 150 mg/ml </t>
  </si>
  <si>
    <t>Porcja po 4ml w 5 amp</t>
  </si>
  <si>
    <t>Clindamycin 600 mg</t>
  </si>
  <si>
    <t>porcja po 12 kaps.</t>
  </si>
  <si>
    <t>Clindamycin 300mg</t>
  </si>
  <si>
    <t>porcja po 16 kaps.</t>
  </si>
  <si>
    <t>Zadanie nr 42 -Leki okulistyczne</t>
  </si>
  <si>
    <r>
      <rPr>
        <i/>
        <sz val="10"/>
        <rFont val="Arial"/>
        <charset val="238"/>
      </rPr>
      <t xml:space="preserve">Bimatoprost </t>
    </r>
    <r>
      <rPr>
        <sz val="10"/>
        <rFont val="Arial"/>
        <charset val="238"/>
      </rPr>
      <t>0,3 mg/1 ml krople do oczu</t>
    </r>
  </si>
  <si>
    <t>op 3ml</t>
  </si>
  <si>
    <t>Brimonidinum 2mg/ml+5mg/ml krople do oczu</t>
  </si>
  <si>
    <t>Cyclopetolate krople do oczu 1%</t>
  </si>
  <si>
    <t>op 5ml</t>
  </si>
  <si>
    <t>Dexamethasonum 0,1% krople do oczu</t>
  </si>
  <si>
    <t>Dorzolamid 20mg/ml krople do oczu</t>
  </si>
  <si>
    <t>Karbachol r-r do stosowania wewnątrzgałkowego 0,1mg/ml fiol</t>
  </si>
  <si>
    <t>Op=12 fiol</t>
  </si>
  <si>
    <t>Tropicamidum 1% krople oczne</t>
  </si>
  <si>
    <t>op. =2x5ml</t>
  </si>
  <si>
    <t>Travaprostum 40mcg+ Timololum maleas 5mg krople do oczu</t>
  </si>
  <si>
    <t>porcja po 2,5ml</t>
  </si>
  <si>
    <t>Tropicamidum krople do oczu 5 mg/ml</t>
  </si>
  <si>
    <t>porcja po 1 zestaw: 2 poj. po 5 ml</t>
  </si>
  <si>
    <t>Troxerutinum 50mg/ml</t>
  </si>
  <si>
    <t>krople do oczu 10ml</t>
  </si>
  <si>
    <t>Phenylephrini hydrochloridum 10% krople do oczu</t>
  </si>
  <si>
    <t>op-=10ml</t>
  </si>
  <si>
    <t>Proxymetacainum krople do oczu 5 mg/ml</t>
  </si>
  <si>
    <t>porcja po 15 ml</t>
  </si>
  <si>
    <t>Phacolysinum ,15mg/ml krople do oczu</t>
  </si>
  <si>
    <t>Atropinum 1% krople do oczu</t>
  </si>
  <si>
    <t>op= 5ml</t>
  </si>
  <si>
    <t>Tymololi 0,5% krople do oczu</t>
  </si>
  <si>
    <t>Ofloxacinum 3mg/ml x 5ml krople do oczu</t>
  </si>
  <si>
    <t>Ofloxacinum 3mg/g maść oczna</t>
  </si>
  <si>
    <t>porcja po 3g</t>
  </si>
  <si>
    <t>Dexamethazonum + gentamycinum 5+0,3mg/g maść do oczu</t>
  </si>
  <si>
    <t>op= 3g</t>
  </si>
  <si>
    <t>Dexamethazonum + gentamycinum krople do oczu</t>
  </si>
  <si>
    <t xml:space="preserve">Acetazolamidum 250mg </t>
  </si>
  <si>
    <t>Op= 30 tabl</t>
  </si>
  <si>
    <t>Natrium chloratum 5% krople do oczu 0,5ml</t>
  </si>
  <si>
    <t>op=20x 0,5ml</t>
  </si>
  <si>
    <t>Latanoprost 0,005% krople</t>
  </si>
  <si>
    <t>Brimonidini tartras krople do oczu</t>
  </si>
  <si>
    <t xml:space="preserve">Maść dso oczu z wit. A 250IE/g  sterylna </t>
  </si>
  <si>
    <t>Zadanie nr 43 - Witamina K1</t>
  </si>
  <si>
    <r>
      <rPr>
        <sz val="10"/>
        <color rgb="FF000000"/>
        <rFont val="Arial CE"/>
        <family val="2"/>
        <charset val="238"/>
      </rPr>
      <t>Phytomenadionum (vit. K1)</t>
    </r>
    <r>
      <rPr>
        <sz val="9.5"/>
        <color rgb="FF000000"/>
        <rFont val="CIDFont+F2"/>
        <charset val="238"/>
      </rPr>
      <t>ROZT.DO INFUZJI I ROZT. DOUST.  2MG/0,2ML 5
AMP.A 0,2ML</t>
    </r>
    <r>
      <rPr>
        <sz val="12"/>
        <color rgb="FF000000"/>
        <rFont val="Arial CE"/>
        <family val="2"/>
        <charset val="238"/>
      </rPr>
      <t xml:space="preserve"> </t>
    </r>
  </si>
  <si>
    <t>Zadania nr 44 -Antybiotyki złożone</t>
  </si>
  <si>
    <t>Ceftazidimum+avibactam 2000mg+500mg</t>
  </si>
  <si>
    <t>Ceftozolam+Tazobactam 1g+0,5g</t>
  </si>
  <si>
    <t>Imipenem/cilastatinum 500+500mg</t>
  </si>
  <si>
    <t xml:space="preserve">Meropenem 500mg </t>
  </si>
  <si>
    <t xml:space="preserve">Meropenem 1000mg </t>
  </si>
  <si>
    <t>Meropenenm z Vaborbactamem 1g/1g</t>
  </si>
  <si>
    <t xml:space="preserve">porcja po 6 fiol </t>
  </si>
  <si>
    <t>Piperacillinum + Tazobactamum 4g+0,5g</t>
  </si>
  <si>
    <t>porcja po 10fiol</t>
  </si>
  <si>
    <t>…………………..</t>
  </si>
  <si>
    <t>Zadanie nr 45  - Insuliny i analogi</t>
  </si>
  <si>
    <t>Insulina aspart, szybkodziałający analog insuliny ludzkiej, którtkodziałające, doposiłkowe, analogowe,r-r do wstrzykiwań 100j.m./ml</t>
  </si>
  <si>
    <t>10x3ml</t>
  </si>
  <si>
    <t>Insulina detemir, długodziałający analog insuliny ludzkiej,analogowe, bazowe, długodziałające, r-r do wstrzykiwań 100j.m./ml</t>
  </si>
  <si>
    <t>Insulina aspart/insulina aspart krystalizowana z protaminą w stosunku 30/70, analogowa mieszanka insulinowa, dwufazowa, zawiesina do wstrzykiwań 100j.m./ml</t>
  </si>
  <si>
    <t>Insulina aspart/insulina aspart krystalizowana z protaminą w stosunku 50/50, analogowa mieszanka insulinowa, dwufazowa, zawiesina do wstrzykiwań 100j.m./ml</t>
  </si>
  <si>
    <t xml:space="preserve">Insulina ludzka, szybkodziałająca, r-r do wstrzykiwań,100j.m./ml </t>
  </si>
  <si>
    <t>5x3ml</t>
  </si>
  <si>
    <t>Insulina ludzka izofanowa o posrednim czasie działania,zawiesina do wstrzykiwań, 100j.m./ml</t>
  </si>
  <si>
    <t>Insulina ludzka i insulina ludzka izofanowa w stosunku 30/70, dwufazowa, ludzka mieszanina insuliny szybkodziałającej i długodziałającej,zawisina wstrzykiwań,100j.m./ml</t>
  </si>
  <si>
    <t>Insulina ludzka i insulina ludzka izofanowa w stosunku 40/60, dwufazowa, ludzka mieszanina insuliny szybkodziałającej i długodziałającej,zawisina wstrzykiwań,100j.m./ml</t>
  </si>
  <si>
    <t>Insulina ludzka i insulina ludzka izofanowa w stosunku 50/50, dwufazowa, ludzka mieszanina insuliny szybkodziałającej i długodziałającej,zawisina wstrzykiwań,100j.m./ml</t>
  </si>
  <si>
    <t>roztwór do wstrzykiwań; 100 j./ml (zawiera: 70% insuliny degludec, 30% insuliny aspart);</t>
  </si>
  <si>
    <t xml:space="preserve">Insulina deglutec roztwór do wstrzykiwań; 100 j./ml;3 ml </t>
  </si>
  <si>
    <t>Insulina Humalog 300j.m lub równoważna</t>
  </si>
  <si>
    <t>porcja po 5 wkładów</t>
  </si>
  <si>
    <t>Insulina Humalog MIX 25 lub równoważna</t>
  </si>
  <si>
    <t>Glargine 300j.m./3ml</t>
  </si>
  <si>
    <t>Insulina Lispro 300j.m./3ml</t>
  </si>
  <si>
    <t>Insulina Humulin N 300j.m./3ml lub równoważna</t>
  </si>
  <si>
    <t>Insulina typu Humulin M3  (30/70)300 j.m./3 ml</t>
  </si>
  <si>
    <t>porcja po 5 wkł.</t>
  </si>
  <si>
    <t>Zadanie nr  46 - Budesonidum</t>
  </si>
  <si>
    <t>Budesonidum zawiesina do inhalacji 0,125 mg/ml (wskazania wirusowe zapalenie krtani u dzieci)wg wskazań z listy regundacyjnej Ministra Zdrowia</t>
  </si>
  <si>
    <t>porcja po 20 poj. 2 ml</t>
  </si>
  <si>
    <t>Budesonidum zawiesina do inhalacji 0,5 mg/ml (wskazania wirusowe zapalenie krtani u dzieci) wg wskazań z listy regundacyjnej Ministra Zdrowia</t>
  </si>
  <si>
    <t>Budesonidum zawiesina do inhalacji 0,25 mg/ml (wskazania wirusowe zapalenie krtani u dzieci)wg wskazań z listy regundacyjnej Ministra Zdrowia</t>
  </si>
  <si>
    <t>Zadanie nr 47 -Diety w proszku</t>
  </si>
  <si>
    <t>Dieta kompletna do żywienia drogą doustną, wysokokaloryczna, wysokobiałkowa, zawartość białka 15-19g porcja, na baziebiałka serwatkowego, zawartość błonnika maksimum 5g w porcji, 30-32g węglowodanów, składniki mineralne, osmolarność: 290-490mOsm/l zawartośc energetyczna 250-300kcal/porcja.</t>
  </si>
  <si>
    <t>Op 6 x 65 g.</t>
  </si>
  <si>
    <t>Doustny preparat skład:z L -arginina 5 g na porcję, hydorlizat kolagenu, witaminy A i C oraz chelat cynku. Dla pacjenów z odleżynami i trudno gojącymi się ranami.</t>
  </si>
  <si>
    <t>op. 10x 13 g</t>
  </si>
  <si>
    <t>Dieta kompletna do żywienia drogą doustną, wysokokaloryczna, wysokobiałkowa doustgna na bazie hydrolizatu drobiowego HBD, 22g białka 100g, hiperkaloryczna 400kcal/100g, zawiera L argininę 1,7g/100g, 13 witamin, oraz 13 składników mineralnych.</t>
  </si>
  <si>
    <t>op. 4 saszetki po 100 g</t>
  </si>
  <si>
    <t>Wysokobiałkowy doustny przeparat żywieniowy w postaci proszku, do stosowania w hipoproteinemii, stanowiący dodatkowe źródło białka dla pacjentów,zaeartośc białka 5g w porcji.</t>
  </si>
  <si>
    <t>Op 260 g.</t>
  </si>
  <si>
    <t>Zadanie nr 48 - Preparaty przeczyszczające</t>
  </si>
  <si>
    <r>
      <rPr>
        <sz val="10"/>
        <rFont val="Airial ce"/>
        <charset val="1"/>
      </rPr>
      <t>Sodu pikosiarczan + magnezu tlenek lekki + kwas cytrynowy bezwodny(0,01 g + 3,50 g + 10,97 g)/saszetk</t>
    </r>
    <r>
      <rPr>
        <sz val="11"/>
        <rFont val="TimesNewRomanPSMT"/>
        <family val="1"/>
        <charset val="238"/>
      </rPr>
      <t>ę,</t>
    </r>
  </si>
  <si>
    <t>op po 50 saszetek</t>
  </si>
  <si>
    <t>Makrogol 4000 64 g + subst. Pomocnicze</t>
  </si>
  <si>
    <t>Saszetki po 74 g x 48szt</t>
  </si>
  <si>
    <t>Makrogol koncentrat do sporządzania zawiesiny doustnej 52,5g/100ml</t>
  </si>
  <si>
    <t>porcja w butelce 200ml</t>
  </si>
  <si>
    <t>Saszetka A: makrogol 3350-100g, +siarczan sodu bezwodny-7,5g + chlorek sodu-2,691g+chlorek potasu-10,15g. Saszetka B: Kwas askorbowy 4,7g + askorbinias sodu-5,9g</t>
  </si>
  <si>
    <t>porcja op.= Aszetka A+B</t>
  </si>
  <si>
    <t>Makrogol 3350, 5g.</t>
  </si>
  <si>
    <t>porcja po 14 sasz,</t>
  </si>
  <si>
    <t xml:space="preserve">Zadanie nr 49 Immunoglobuliny. </t>
  </si>
  <si>
    <t xml:space="preserve">Immunoglobulina ludzka do podania dożylnego 
1 ml roztworu zawiera 50 mg białka osocza ludzkiego, w tym co najmniej 95% immunoglobuliny:  immunoglobulina M (IgM) 6 mg, immunoglobulina A (IgA) 6 mg oraz immunoglobulina G (IgG) 38 mg. 
Rozkład podklas IgG: ok. 63% (IgG1), ok. 26% (IgG2), ok. 4% (IgG3), ok. 7% (IgG4) </t>
  </si>
  <si>
    <t>2,5g/50ml</t>
  </si>
  <si>
    <t>2,5g/100</t>
  </si>
  <si>
    <t>Zadanie nr 50 - Butelki do receptury</t>
  </si>
  <si>
    <t>Producent/Nazwa handlowa/Numer katalogowy</t>
  </si>
  <si>
    <t>Butelka 10 ml z kroplomierzem sterylna</t>
  </si>
  <si>
    <t>Butelka  20 ml z korkiem sterylna</t>
  </si>
  <si>
    <t>Butelka  125 ml z korkiem sterylna</t>
  </si>
  <si>
    <t>Butelka szklana 200-250 ml z korkiem sterylna</t>
  </si>
  <si>
    <t>Etykiety „Trucizna”  100szt</t>
  </si>
  <si>
    <t>Etykieta „zmieszać przed użyciem” 100szt.</t>
  </si>
  <si>
    <t>Etykiety na krople oczne pomarańczowe samoprzylepne 100szt</t>
  </si>
  <si>
    <t>Etykiety pomarańczowe samoprzylepne 100szt.</t>
  </si>
  <si>
    <t>Podkładki pergaminowe śr. 100 mm x 500 szt.</t>
  </si>
  <si>
    <t>Pudełko na maść zakręcane</t>
  </si>
  <si>
    <t>porcja po 1szt z gwintem o poj 100ml lub 85g</t>
  </si>
  <si>
    <t>Zadanie nr – 51 Smoczki i butelki</t>
  </si>
  <si>
    <t>Smoczek z elastomeru  dla niemowląt 0-3 miesiące do butelek typu bebiko RTF 1 płyn, sterylne, pakowane pojedyńczo.</t>
  </si>
  <si>
    <t>op=48szt</t>
  </si>
  <si>
    <t>Smoczek z elastomeru dla wcześniaków do butelek typu bebiko RTF 1 płyn, sterylne, pakowane pojedyńczo.</t>
  </si>
  <si>
    <t>Smoczek stosowany przy rozszczepie podniebienia.</t>
  </si>
  <si>
    <t>Butelka jednorazowa gotowa do użytku dla niemowląt z nakrętką.</t>
  </si>
  <si>
    <t>1 szt. po 50ml lub 80ml</t>
  </si>
  <si>
    <t>Op=78 szt. po 230-250ml</t>
  </si>
  <si>
    <t xml:space="preserve">Gruszka z miękkim końcem nr 2 </t>
  </si>
  <si>
    <t>Zadanie 52 Przyrząd do nebulizacji.</t>
  </si>
  <si>
    <r>
      <rPr>
        <sz val="9.5"/>
        <color rgb="FF000000"/>
        <rFont val="VerdanaPogrubiony"/>
        <charset val="238"/>
      </rPr>
      <t xml:space="preserve">
</t>
    </r>
    <r>
      <rPr>
        <sz val="11"/>
        <color rgb="FF000000"/>
        <rFont val="Calibri;Calibri"/>
        <family val="2"/>
        <charset val="238"/>
      </rPr>
      <t>Przyrzą</t>
    </r>
    <r>
      <rPr>
        <sz val="11"/>
        <color rgb="FF000000"/>
        <rFont val="Calibri;Calibri"/>
        <family val="2"/>
        <charset val="1"/>
      </rPr>
      <t>d typu MAD Nasal ze strz</t>
    </r>
    <r>
      <rPr>
        <sz val="11"/>
        <color rgb="FF000000"/>
        <rFont val="Calibri;Calibri"/>
        <family val="2"/>
        <charset val="238"/>
      </rPr>
      <t xml:space="preserve">ykawką 3ml 
</t>
    </r>
  </si>
  <si>
    <t>Załącznik Nr: 9</t>
  </si>
  <si>
    <t>Zadanie nr: 53 – Strzykawki do żywienia</t>
  </si>
  <si>
    <t>Cena jednostkowa netto</t>
  </si>
  <si>
    <t>Wartość netto</t>
  </si>
  <si>
    <t>Cena jednostkowa brutto</t>
  </si>
  <si>
    <t>Wartość brutto</t>
  </si>
  <si>
    <t>Producent/Model/Nr katalogowy</t>
  </si>
  <si>
    <t xml:space="preserve">Strzykawka enteralna z końcówką typu EnFit przeznaczona do obsługi żywienia drogą przewodu pokarmowego. 
Rozmiar 60 ml
</t>
  </si>
  <si>
    <t>1szt.x30</t>
  </si>
  <si>
    <t>Zadanie nr 54 – Osłonki na zęby</t>
  </si>
  <si>
    <t>Silikonowe lub innego miękkiego tworzywa nakładki na zęby dla dorosłych, sterylne lub mikrobiologicznie czyste</t>
  </si>
  <si>
    <t>szt</t>
  </si>
  <si>
    <t>L.p.</t>
  </si>
  <si>
    <t>Przedmiot zamówienia</t>
  </si>
  <si>
    <t>wartość netto</t>
  </si>
  <si>
    <t>wartość brutto</t>
  </si>
  <si>
    <t>netto euro</t>
  </si>
  <si>
    <t>euro brutto</t>
  </si>
  <si>
    <t xml:space="preserve">Zadanie nr 1 - Leki różne </t>
  </si>
  <si>
    <t>Zadanie nr 2 - Płyny infuzyjne pojemnikach stojących</t>
  </si>
  <si>
    <t>Zadanie nr 8 - Leki różne 14</t>
  </si>
  <si>
    <t>Zadanie Nr 14 - Heparinum</t>
  </si>
  <si>
    <t>Zadanie Nr 15 - Omeprazol</t>
  </si>
  <si>
    <t>Zadanie nr 16 - Antybiotyki różne</t>
  </si>
  <si>
    <t>Zadanie nr 25 - Leki  OAIiT</t>
  </si>
  <si>
    <t>Zadanie nr 28 - Leki Hospicjum</t>
  </si>
  <si>
    <t>Zadanie nr 40 – Preaparat RTU</t>
  </si>
  <si>
    <t>Zadanie nr 38 – Calcium</t>
  </si>
  <si>
    <t>ZOZ/DZP/PN/14/23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</si>
</sst>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z_ł_-;\-* #,##0.00\ _z_ł_-;_-* &quot;-&quot;??\ _z_ł_-;_-@_-"/>
    <numFmt numFmtId="164" formatCode="#,##0.00&quot; zł &quot;;\-#,##0.00&quot; zł &quot;;&quot; -&quot;#&quot; zł &quot;;@\ "/>
    <numFmt numFmtId="165" formatCode="_-* #,##0.00&quot; zł&quot;_-;\-* #,##0.00&quot; zł&quot;_-;_-* \-??&quot; zł&quot;_-;_-@_-"/>
    <numFmt numFmtId="166" formatCode="#,##0.00&quot; zł&quot;"/>
    <numFmt numFmtId="167" formatCode="0.00;[Red]0.00"/>
    <numFmt numFmtId="168" formatCode="#,##0.00\ [$zł-415];[Red]\-#,##0.00\ [$zł-415]"/>
    <numFmt numFmtId="169" formatCode="#,##0.00\ [$zł-415];\-#,##0.00\ [$zł-415]"/>
    <numFmt numFmtId="170" formatCode="#,##0.00\ [$€-1]"/>
  </numFmts>
  <fonts count="92">
    <font>
      <sz val="11"/>
      <color rgb="FF000000"/>
      <name val="Calibri"/>
      <family val="2"/>
      <charset val="238"/>
    </font>
    <font>
      <sz val="10"/>
      <name val="Arial"/>
      <charset val="238"/>
    </font>
    <font>
      <sz val="10"/>
      <name val="Arial CE"/>
      <family val="2"/>
      <charset val="238"/>
    </font>
    <font>
      <sz val="11"/>
      <color rgb="FF000000"/>
      <name val="Arial"/>
      <family val="2"/>
      <charset val="238"/>
    </font>
    <font>
      <sz val="10"/>
      <name val="Arial"/>
      <family val="2"/>
      <charset val="204"/>
    </font>
    <font>
      <sz val="10"/>
      <name val="Arial CE"/>
      <charset val="238"/>
    </font>
    <font>
      <sz val="10"/>
      <name val="Arial"/>
      <family val="2"/>
      <charset val="238"/>
    </font>
    <font>
      <sz val="10"/>
      <color rgb="FF993300"/>
      <name val="Arial CE"/>
      <family val="2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b/>
      <sz val="10"/>
      <name val="Arial CE"/>
      <family val="2"/>
      <charset val="238"/>
    </font>
    <font>
      <b/>
      <sz val="10"/>
      <color rgb="FF993300"/>
      <name val="Arial CE"/>
      <family val="2"/>
      <charset val="238"/>
    </font>
    <font>
      <sz val="10"/>
      <name val="Calibri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99330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000000"/>
      <name val="Arial CE"/>
      <family val="2"/>
      <charset val="238"/>
    </font>
    <font>
      <sz val="9"/>
      <name val="Arial CE"/>
      <family val="2"/>
      <charset val="238"/>
    </font>
    <font>
      <sz val="9"/>
      <color rgb="FF000000"/>
      <name val="Arial CE"/>
      <family val="2"/>
      <charset val="238"/>
    </font>
    <font>
      <sz val="8"/>
      <name val="Arial CE"/>
      <family val="2"/>
      <charset val="238"/>
    </font>
    <font>
      <sz val="10"/>
      <color rgb="FF333333"/>
      <name val="Calibri"/>
      <family val="2"/>
      <charset val="238"/>
    </font>
    <font>
      <sz val="8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10"/>
      <color rgb="FFFF0000"/>
      <name val="Arial CE"/>
      <family val="2"/>
      <charset val="238"/>
    </font>
    <font>
      <sz val="10"/>
      <color rgb="FF000000"/>
      <name val="Arial"/>
      <charset val="238"/>
    </font>
    <font>
      <sz val="10"/>
      <color rgb="FF000000"/>
      <name val="Calibri"/>
      <family val="2"/>
      <charset val="1"/>
    </font>
    <font>
      <b/>
      <sz val="10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0"/>
      <name val="Times New Roman"/>
      <family val="1"/>
      <charset val="238"/>
    </font>
    <font>
      <sz val="10"/>
      <color rgb="FF993300"/>
      <name val="Arial"/>
      <family val="2"/>
      <charset val="238"/>
    </font>
    <font>
      <i/>
      <sz val="8"/>
      <name val="Arial"/>
      <family val="2"/>
      <charset val="238"/>
    </font>
    <font>
      <b/>
      <sz val="10"/>
      <color rgb="FF000000"/>
      <name val="Arial CE"/>
      <family val="2"/>
      <charset val="238"/>
    </font>
    <font>
      <b/>
      <sz val="12"/>
      <color rgb="FF000000"/>
      <name val="Arial CE"/>
      <family val="2"/>
      <charset val="238"/>
    </font>
    <font>
      <b/>
      <sz val="12"/>
      <name val="Arial CE"/>
      <family val="2"/>
      <charset val="238"/>
    </font>
    <font>
      <sz val="9"/>
      <name val="RotisSansSerifPro"/>
      <family val="2"/>
      <charset val="238"/>
    </font>
    <font>
      <b/>
      <sz val="9"/>
      <name val="RotisSansSerifPro"/>
      <family val="2"/>
      <charset val="238"/>
    </font>
    <font>
      <b/>
      <sz val="9"/>
      <name val="RotisSansSerifPro-ExtraBold"/>
      <family val="2"/>
      <charset val="238"/>
    </font>
    <font>
      <b/>
      <sz val="10"/>
      <name val="Arial"/>
      <family val="2"/>
      <charset val="238"/>
    </font>
    <font>
      <sz val="10"/>
      <name val="Arial "/>
      <charset val="238"/>
    </font>
    <font>
      <sz val="8"/>
      <name val="Arial"/>
      <family val="2"/>
      <charset val="238"/>
    </font>
    <font>
      <sz val="11"/>
      <color rgb="FFC9211E"/>
      <name val="Calibri"/>
      <family val="2"/>
      <charset val="238"/>
    </font>
    <font>
      <sz val="10"/>
      <color rgb="FFC9211E"/>
      <name val="Calibri"/>
      <family val="2"/>
      <charset val="238"/>
    </font>
    <font>
      <b/>
      <sz val="10"/>
      <color rgb="FF000000"/>
      <name val="Arial"/>
      <family val="2"/>
      <charset val="238"/>
    </font>
    <font>
      <b/>
      <sz val="10"/>
      <name val="Arial CE"/>
      <charset val="238"/>
    </font>
    <font>
      <b/>
      <sz val="11"/>
      <color rgb="FF333333"/>
      <name val="Arial"/>
      <family val="2"/>
      <charset val="238"/>
    </font>
    <font>
      <sz val="11"/>
      <color rgb="FF333333"/>
      <name val="Arial"/>
      <family val="2"/>
      <charset val="238"/>
    </font>
    <font>
      <sz val="10"/>
      <name val="Arial CE"/>
      <family val="4"/>
      <charset val="238"/>
    </font>
    <font>
      <sz val="9"/>
      <color rgb="FF000000"/>
      <name val="Arial"/>
      <family val="2"/>
      <charset val="238"/>
    </font>
    <font>
      <sz val="10"/>
      <color rgb="FF000000"/>
      <name val="Arial CE"/>
      <charset val="238"/>
    </font>
    <font>
      <sz val="9"/>
      <name val="Arial"/>
      <family val="2"/>
      <charset val="238"/>
    </font>
    <font>
      <b/>
      <u/>
      <sz val="11"/>
      <color rgb="FF000000"/>
      <name val="Calibri"/>
      <family val="2"/>
      <charset val="238"/>
    </font>
    <font>
      <sz val="10"/>
      <color rgb="FF000000"/>
      <name val="Arial CE"/>
      <family val="4"/>
      <charset val="238"/>
    </font>
    <font>
      <i/>
      <sz val="10"/>
      <name val="Arial"/>
      <family val="2"/>
      <charset val="238"/>
    </font>
    <font>
      <b/>
      <sz val="10"/>
      <color rgb="FFFF6600"/>
      <name val="Arial CE"/>
      <family val="2"/>
      <charset val="238"/>
    </font>
    <font>
      <sz val="10"/>
      <color rgb="FF333333"/>
      <name val="Arial"/>
      <family val="2"/>
      <charset val="238"/>
    </font>
    <font>
      <sz val="9"/>
      <color rgb="FF000000"/>
      <name val="Verdana"/>
      <family val="2"/>
      <charset val="238"/>
    </font>
    <font>
      <sz val="10"/>
      <color rgb="FF0000FF"/>
      <name val="Arial CE"/>
      <family val="2"/>
      <charset val="238"/>
    </font>
    <font>
      <u/>
      <sz val="10"/>
      <color rgb="FF000000"/>
      <name val="Arial"/>
      <family val="2"/>
      <charset val="238"/>
    </font>
    <font>
      <sz val="10"/>
      <color rgb="FFFF6600"/>
      <name val="Arial CE"/>
      <family val="2"/>
      <charset val="238"/>
    </font>
    <font>
      <sz val="11"/>
      <color rgb="FF000000"/>
      <name val="Calibri Light"/>
      <family val="2"/>
      <charset val="238"/>
    </font>
    <font>
      <sz val="12"/>
      <color rgb="FF000000"/>
      <name val="Times New Roman;Times New Roman"/>
      <family val="1"/>
      <charset val="1"/>
    </font>
    <font>
      <sz val="11"/>
      <color rgb="FF000000"/>
      <name val="Times New Roman;Times New Roman"/>
      <family val="1"/>
      <charset val="1"/>
    </font>
    <font>
      <sz val="11"/>
      <color rgb="FF000000"/>
      <name val="Times New Roman;Times New Roman"/>
      <family val="1"/>
      <charset val="238"/>
    </font>
    <font>
      <b/>
      <sz val="11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i/>
      <sz val="10"/>
      <color rgb="FF000000"/>
      <name val="Arial"/>
      <charset val="238"/>
    </font>
    <font>
      <b/>
      <sz val="10"/>
      <name val="Arial CE"/>
      <family val="4"/>
      <charset val="238"/>
    </font>
    <font>
      <sz val="10"/>
      <name val="Calibri"/>
      <family val="2"/>
      <charset val="1"/>
    </font>
    <font>
      <sz val="10.5"/>
      <name val="Calibri"/>
      <family val="2"/>
      <charset val="1"/>
    </font>
    <font>
      <sz val="10"/>
      <color rgb="FFC9211E"/>
      <name val="Arial CE"/>
      <family val="2"/>
      <charset val="238"/>
    </font>
    <font>
      <sz val="10"/>
      <color rgb="FFC9211E"/>
      <name val="Arial"/>
      <family val="2"/>
      <charset val="238"/>
    </font>
    <font>
      <sz val="8"/>
      <color rgb="FF000000"/>
      <name val="Arial CE"/>
      <family val="2"/>
      <charset val="238"/>
    </font>
    <font>
      <sz val="10"/>
      <color rgb="FFC9211E"/>
      <name val="Arial CE"/>
      <family val="4"/>
      <charset val="238"/>
    </font>
    <font>
      <sz val="11"/>
      <color rgb="FFC9211E"/>
      <name val="Arial"/>
      <family val="2"/>
      <charset val="238"/>
    </font>
    <font>
      <sz val="11"/>
      <name val="Arial"/>
      <family val="2"/>
      <charset val="238"/>
    </font>
    <font>
      <sz val="11"/>
      <name val="Calibri"/>
      <family val="2"/>
      <charset val="238"/>
    </font>
    <font>
      <b/>
      <sz val="10"/>
      <color rgb="FFFFFFFF"/>
      <name val="Arial CE"/>
      <family val="2"/>
      <charset val="238"/>
    </font>
    <font>
      <b/>
      <sz val="10"/>
      <color rgb="FF000000"/>
      <name val="Arial CE"/>
      <family val="4"/>
      <charset val="238"/>
    </font>
    <font>
      <sz val="11"/>
      <color rgb="FF000000"/>
      <name val="Arial CE"/>
      <family val="2"/>
      <charset val="238"/>
    </font>
    <font>
      <i/>
      <sz val="10"/>
      <name val="Arial"/>
      <charset val="238"/>
    </font>
    <font>
      <sz val="12"/>
      <name val="Calibri"/>
      <family val="2"/>
      <charset val="1"/>
    </font>
    <font>
      <sz val="12"/>
      <color rgb="FF000000"/>
      <name val="Calibri"/>
      <family val="2"/>
      <charset val="1"/>
    </font>
    <font>
      <sz val="9.5"/>
      <color rgb="FF000000"/>
      <name val="CIDFont+F2"/>
      <charset val="238"/>
    </font>
    <font>
      <sz val="12"/>
      <color rgb="FF000000"/>
      <name val="Arial CE"/>
      <family val="2"/>
      <charset val="238"/>
    </font>
    <font>
      <sz val="12"/>
      <name val="Arial CE"/>
      <family val="4"/>
      <charset val="238"/>
    </font>
    <font>
      <sz val="10"/>
      <name val="Airial ce"/>
      <charset val="1"/>
    </font>
    <font>
      <sz val="11"/>
      <name val="TimesNewRomanPSMT"/>
      <family val="1"/>
      <charset val="238"/>
    </font>
    <font>
      <sz val="10"/>
      <color rgb="FF000000"/>
      <name val="Airial ce"/>
      <charset val="1"/>
    </font>
    <font>
      <sz val="9.5"/>
      <color rgb="FF000000"/>
      <name val="VerdanaPogrubiony"/>
      <charset val="238"/>
    </font>
    <font>
      <sz val="11"/>
      <color rgb="FF000000"/>
      <name val="Calibri;Calibri"/>
      <family val="2"/>
      <charset val="238"/>
    </font>
    <font>
      <sz val="11"/>
      <color rgb="FF000000"/>
      <name val="Calibri;Calibri"/>
      <family val="2"/>
      <charset val="1"/>
    </font>
    <font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5">
    <xf numFmtId="0" fontId="0" fillId="0" borderId="0"/>
    <xf numFmtId="165" fontId="91" fillId="0" borderId="0" applyBorder="0" applyProtection="0"/>
    <xf numFmtId="9" fontId="91" fillId="0" borderId="0" applyBorder="0" applyProtection="0"/>
    <xf numFmtId="0" fontId="2" fillId="0" borderId="0"/>
    <xf numFmtId="0" fontId="3" fillId="0" borderId="0"/>
    <xf numFmtId="0" fontId="4" fillId="0" borderId="0"/>
    <xf numFmtId="0" fontId="5" fillId="0" borderId="0"/>
    <xf numFmtId="9" fontId="2" fillId="0" borderId="0" applyBorder="0" applyProtection="0"/>
    <xf numFmtId="0" fontId="4" fillId="0" borderId="0"/>
    <xf numFmtId="0" fontId="2" fillId="0" borderId="0"/>
    <xf numFmtId="164" fontId="2" fillId="0" borderId="0" applyBorder="0" applyProtection="0"/>
    <xf numFmtId="165" fontId="6" fillId="0" borderId="0" applyBorder="0" applyProtection="0"/>
    <xf numFmtId="0" fontId="13" fillId="0" borderId="0" applyBorder="0" applyProtection="0"/>
    <xf numFmtId="0" fontId="2" fillId="0" borderId="0"/>
    <xf numFmtId="0" fontId="2" fillId="0" borderId="0"/>
  </cellStyleXfs>
  <cellXfs count="570">
    <xf numFmtId="0" fontId="0" fillId="0" borderId="0" xfId="0"/>
    <xf numFmtId="0" fontId="2" fillId="0" borderId="0" xfId="3" applyFont="1" applyBorder="1"/>
    <xf numFmtId="0" fontId="2" fillId="0" borderId="0" xfId="3" applyFont="1" applyBorder="1" applyAlignment="1">
      <alignment wrapText="1"/>
    </xf>
    <xf numFmtId="0" fontId="7" fillId="0" borderId="0" xfId="3" applyFont="1" applyBorder="1"/>
    <xf numFmtId="164" fontId="0" fillId="0" borderId="0" xfId="10" applyFont="1" applyBorder="1" applyAlignment="1" applyProtection="1"/>
    <xf numFmtId="0" fontId="2" fillId="0" borderId="0" xfId="3" applyFont="1"/>
    <xf numFmtId="0" fontId="2" fillId="0" borderId="0" xfId="3"/>
    <xf numFmtId="0" fontId="8" fillId="0" borderId="0" xfId="6" applyFont="1" applyAlignment="1">
      <alignment vertical="center" wrapText="1"/>
    </xf>
    <xf numFmtId="0" fontId="8" fillId="0" borderId="0" xfId="6" applyFont="1" applyAlignment="1">
      <alignment vertical="center"/>
    </xf>
    <xf numFmtId="0" fontId="9" fillId="0" borderId="0" xfId="6" applyFont="1" applyAlignment="1">
      <alignment vertical="center"/>
    </xf>
    <xf numFmtId="164" fontId="0" fillId="0" borderId="0" xfId="10" applyFont="1" applyBorder="1" applyAlignment="1" applyProtection="1">
      <alignment wrapText="1"/>
    </xf>
    <xf numFmtId="164" fontId="7" fillId="0" borderId="0" xfId="10" applyFont="1" applyBorder="1" applyAlignment="1" applyProtection="1"/>
    <xf numFmtId="9" fontId="0" fillId="0" borderId="0" xfId="7" applyFont="1" applyBorder="1" applyAlignment="1" applyProtection="1"/>
    <xf numFmtId="0" fontId="10" fillId="2" borderId="0" xfId="3" applyFont="1" applyFill="1" applyBorder="1" applyAlignment="1">
      <alignment horizontal="left"/>
    </xf>
    <xf numFmtId="0" fontId="10" fillId="2" borderId="0" xfId="3" applyFont="1" applyFill="1" applyBorder="1" applyAlignment="1">
      <alignment horizontal="left" wrapText="1"/>
    </xf>
    <xf numFmtId="0" fontId="11" fillId="2" borderId="0" xfId="3" applyFont="1" applyFill="1" applyBorder="1" applyAlignment="1">
      <alignment horizontal="left"/>
    </xf>
    <xf numFmtId="0" fontId="2" fillId="2" borderId="0" xfId="3" applyFont="1" applyFill="1" applyBorder="1"/>
    <xf numFmtId="0" fontId="12" fillId="3" borderId="1" xfId="12" applyFont="1" applyFill="1" applyBorder="1" applyAlignment="1" applyProtection="1">
      <alignment horizontal="center" vertical="center" wrapText="1"/>
    </xf>
    <xf numFmtId="0" fontId="14" fillId="3" borderId="1" xfId="12" applyFont="1" applyFill="1" applyBorder="1" applyAlignment="1" applyProtection="1">
      <alignment horizontal="center" vertical="center" wrapText="1"/>
    </xf>
    <xf numFmtId="4" fontId="12" fillId="3" borderId="1" xfId="12" applyNumberFormat="1" applyFont="1" applyFill="1" applyBorder="1" applyAlignment="1" applyProtection="1">
      <alignment horizontal="center" vertical="center" wrapText="1"/>
    </xf>
    <xf numFmtId="9" fontId="12" fillId="3" borderId="1" xfId="12" applyNumberFormat="1" applyFont="1" applyFill="1" applyBorder="1" applyAlignment="1" applyProtection="1">
      <alignment horizontal="center" vertical="center" wrapText="1"/>
    </xf>
    <xf numFmtId="0" fontId="10" fillId="3" borderId="1" xfId="3" applyFont="1" applyFill="1" applyBorder="1"/>
    <xf numFmtId="0" fontId="10" fillId="0" borderId="0" xfId="3" applyFont="1"/>
    <xf numFmtId="0" fontId="15" fillId="0" borderId="1" xfId="3" applyFont="1" applyBorder="1" applyAlignment="1">
      <alignment vertical="center"/>
    </xf>
    <xf numFmtId="0" fontId="15" fillId="0" borderId="1" xfId="3" applyFont="1" applyBorder="1" applyAlignment="1">
      <alignment vertical="center" wrapText="1"/>
    </xf>
    <xf numFmtId="0" fontId="15" fillId="2" borderId="1" xfId="3" applyFont="1" applyFill="1" applyBorder="1" applyAlignment="1">
      <alignment vertical="center" wrapText="1"/>
    </xf>
    <xf numFmtId="0" fontId="0" fillId="0" borderId="1" xfId="3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12" fillId="0" borderId="1" xfId="10" applyNumberFormat="1" applyFont="1" applyBorder="1" applyAlignment="1" applyProtection="1">
      <alignment horizontal="center" vertical="center"/>
    </xf>
    <xf numFmtId="9" fontId="15" fillId="0" borderId="1" xfId="3" applyNumberFormat="1" applyFont="1" applyBorder="1" applyAlignment="1" applyProtection="1">
      <alignment horizontal="center" vertical="center"/>
    </xf>
    <xf numFmtId="0" fontId="2" fillId="0" borderId="1" xfId="3" applyFont="1" applyBorder="1"/>
    <xf numFmtId="4" fontId="15" fillId="0" borderId="1" xfId="3" applyNumberFormat="1" applyFont="1" applyBorder="1" applyAlignment="1">
      <alignment horizontal="center" vertical="center"/>
    </xf>
    <xf numFmtId="0" fontId="12" fillId="0" borderId="1" xfId="3" applyFont="1" applyBorder="1" applyAlignment="1">
      <alignment vertical="center" wrapText="1"/>
    </xf>
    <xf numFmtId="0" fontId="15" fillId="0" borderId="1" xfId="3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6" fillId="0" borderId="1" xfId="3" applyFont="1" applyBorder="1"/>
    <xf numFmtId="0" fontId="16" fillId="0" borderId="0" xfId="3" applyFont="1"/>
    <xf numFmtId="0" fontId="2" fillId="0" borderId="1" xfId="3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7" fillId="0" borderId="1" xfId="3" applyFont="1" applyBorder="1"/>
    <xf numFmtId="0" fontId="18" fillId="2" borderId="1" xfId="3" applyFont="1" applyFill="1" applyBorder="1" applyAlignment="1">
      <alignment wrapText="1"/>
    </xf>
    <xf numFmtId="0" fontId="16" fillId="0" borderId="1" xfId="3" applyFont="1" applyBorder="1" applyAlignment="1">
      <alignment horizontal="center"/>
    </xf>
    <xf numFmtId="166" fontId="2" fillId="0" borderId="1" xfId="3" applyNumberFormat="1" applyFont="1" applyBorder="1"/>
    <xf numFmtId="0" fontId="16" fillId="0" borderId="0" xfId="3" applyFont="1" applyBorder="1"/>
    <xf numFmtId="10" fontId="0" fillId="0" borderId="0" xfId="10" applyNumberFormat="1" applyFont="1" applyBorder="1" applyAlignment="1" applyProtection="1">
      <alignment wrapText="1"/>
    </xf>
    <xf numFmtId="0" fontId="19" fillId="0" borderId="0" xfId="3" applyFont="1" applyAlignment="1">
      <alignment wrapText="1"/>
    </xf>
    <xf numFmtId="0" fontId="12" fillId="2" borderId="1" xfId="3" applyFont="1" applyFill="1" applyBorder="1" applyAlignment="1">
      <alignment vertical="center" wrapText="1"/>
    </xf>
    <xf numFmtId="0" fontId="20" fillId="0" borderId="1" xfId="3" applyFont="1" applyBorder="1" applyAlignment="1">
      <alignment horizontal="left" vertical="center" wrapText="1"/>
    </xf>
    <xf numFmtId="3" fontId="15" fillId="2" borderId="1" xfId="3" applyNumberFormat="1" applyFont="1" applyFill="1" applyBorder="1" applyAlignment="1">
      <alignment horizontal="center" vertical="center"/>
    </xf>
    <xf numFmtId="0" fontId="21" fillId="2" borderId="1" xfId="3" applyFont="1" applyFill="1" applyBorder="1" applyAlignment="1">
      <alignment vertical="center" wrapText="1"/>
    </xf>
    <xf numFmtId="0" fontId="2" fillId="0" borderId="0" xfId="3" applyFont="1" applyAlignment="1">
      <alignment wrapText="1"/>
    </xf>
    <xf numFmtId="0" fontId="16" fillId="0" borderId="1" xfId="3" applyFont="1" applyBorder="1" applyAlignment="1">
      <alignment wrapText="1"/>
    </xf>
    <xf numFmtId="0" fontId="16" fillId="2" borderId="1" xfId="3" applyFont="1" applyFill="1" applyBorder="1" applyAlignment="1">
      <alignment wrapText="1"/>
    </xf>
    <xf numFmtId="0" fontId="0" fillId="0" borderId="0" xfId="0" applyFont="1"/>
    <xf numFmtId="0" fontId="16" fillId="2" borderId="1" xfId="3" applyFont="1" applyFill="1" applyBorder="1"/>
    <xf numFmtId="0" fontId="16" fillId="2" borderId="0" xfId="3" applyFont="1" applyFill="1"/>
    <xf numFmtId="0" fontId="0" fillId="2" borderId="1" xfId="0" applyFont="1" applyFill="1" applyBorder="1" applyAlignment="1">
      <alignment horizontal="center" vertical="center" wrapText="1"/>
    </xf>
    <xf numFmtId="0" fontId="0" fillId="2" borderId="1" xfId="3" applyFont="1" applyFill="1" applyBorder="1" applyAlignment="1">
      <alignment horizontal="center" vertical="center"/>
    </xf>
    <xf numFmtId="0" fontId="6" fillId="0" borderId="1" xfId="3" applyFont="1" applyBorder="1" applyAlignment="1">
      <alignment wrapText="1"/>
    </xf>
    <xf numFmtId="0" fontId="6" fillId="0" borderId="0" xfId="3" applyFont="1" applyBorder="1" applyAlignment="1">
      <alignment wrapText="1"/>
    </xf>
    <xf numFmtId="0" fontId="22" fillId="0" borderId="0" xfId="3" applyFont="1" applyBorder="1" applyAlignment="1">
      <alignment wrapText="1"/>
    </xf>
    <xf numFmtId="0" fontId="15" fillId="0" borderId="1" xfId="3" applyFont="1" applyBorder="1" applyAlignment="1">
      <alignment horizontal="left" vertical="center" wrapText="1"/>
    </xf>
    <xf numFmtId="0" fontId="15" fillId="2" borderId="1" xfId="3" applyFont="1" applyFill="1" applyBorder="1" applyAlignment="1">
      <alignment horizontal="center" vertical="center" wrapText="1"/>
    </xf>
    <xf numFmtId="0" fontId="23" fillId="0" borderId="1" xfId="3" applyFont="1" applyBorder="1"/>
    <xf numFmtId="0" fontId="23" fillId="0" borderId="0" xfId="3" applyFont="1"/>
    <xf numFmtId="0" fontId="18" fillId="0" borderId="1" xfId="3" applyFont="1" applyBorder="1"/>
    <xf numFmtId="165" fontId="6" fillId="0" borderId="1" xfId="1" applyFont="1" applyBorder="1" applyAlignment="1" applyProtection="1">
      <alignment horizontal="center" vertical="center" wrapText="1"/>
    </xf>
    <xf numFmtId="164" fontId="16" fillId="0" borderId="1" xfId="10" applyFont="1" applyBorder="1" applyAlignment="1" applyProtection="1"/>
    <xf numFmtId="164" fontId="16" fillId="0" borderId="1" xfId="3" applyNumberFormat="1" applyFont="1" applyBorder="1"/>
    <xf numFmtId="2" fontId="15" fillId="0" borderId="1" xfId="3" applyNumberFormat="1" applyFont="1" applyBorder="1" applyAlignment="1">
      <alignment vertical="center" wrapText="1"/>
    </xf>
    <xf numFmtId="0" fontId="15" fillId="0" borderId="0" xfId="3" applyFont="1" applyAlignment="1">
      <alignment vertical="center" wrapText="1"/>
    </xf>
    <xf numFmtId="0" fontId="24" fillId="0" borderId="0" xfId="3" applyFont="1" applyAlignment="1">
      <alignment vertical="center" wrapText="1"/>
    </xf>
    <xf numFmtId="0" fontId="25" fillId="0" borderId="0" xfId="3" applyFont="1" applyAlignment="1">
      <alignment vertical="center" wrapText="1"/>
    </xf>
    <xf numFmtId="0" fontId="14" fillId="0" borderId="1" xfId="3" applyFont="1" applyBorder="1" applyAlignment="1">
      <alignment vertical="center" wrapText="1"/>
    </xf>
    <xf numFmtId="0" fontId="0" fillId="0" borderId="1" xfId="3" applyFont="1" applyBorder="1" applyAlignment="1">
      <alignment vertical="center" wrapText="1"/>
    </xf>
    <xf numFmtId="0" fontId="24" fillId="0" borderId="1" xfId="3" applyFont="1" applyBorder="1" applyAlignment="1">
      <alignment vertical="center" wrapText="1"/>
    </xf>
    <xf numFmtId="0" fontId="2" fillId="0" borderId="1" xfId="3" applyFont="1" applyBorder="1" applyAlignment="1">
      <alignment wrapText="1"/>
    </xf>
    <xf numFmtId="0" fontId="16" fillId="0" borderId="0" xfId="3" applyFont="1" applyBorder="1" applyAlignment="1">
      <alignment wrapText="1"/>
    </xf>
    <xf numFmtId="9" fontId="0" fillId="0" borderId="0" xfId="7" applyFont="1" applyBorder="1" applyAlignment="1" applyProtection="1">
      <alignment wrapText="1"/>
    </xf>
    <xf numFmtId="0" fontId="24" fillId="2" borderId="1" xfId="3" applyFont="1" applyFill="1" applyBorder="1" applyAlignment="1">
      <alignment vertical="center" wrapText="1"/>
    </xf>
    <xf numFmtId="0" fontId="0" fillId="0" borderId="1" xfId="3" applyFont="1" applyBorder="1" applyAlignment="1">
      <alignment horizontal="center" vertical="center" wrapText="1"/>
    </xf>
    <xf numFmtId="0" fontId="2" fillId="0" borderId="0" xfId="3" applyAlignment="1">
      <alignment wrapText="1"/>
    </xf>
    <xf numFmtId="0" fontId="26" fillId="0" borderId="1" xfId="3" applyFont="1" applyBorder="1" applyAlignment="1">
      <alignment vertical="center" wrapText="1"/>
    </xf>
    <xf numFmtId="0" fontId="26" fillId="2" borderId="1" xfId="3" applyFont="1" applyFill="1" applyBorder="1" applyAlignment="1">
      <alignment vertical="center" wrapText="1"/>
    </xf>
    <xf numFmtId="0" fontId="27" fillId="0" borderId="1" xfId="3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9" fontId="26" fillId="0" borderId="1" xfId="3" applyNumberFormat="1" applyFont="1" applyBorder="1" applyAlignment="1" applyProtection="1">
      <alignment horizontal="center" vertical="center"/>
    </xf>
    <xf numFmtId="0" fontId="15" fillId="0" borderId="1" xfId="3" applyFont="1" applyBorder="1" applyAlignment="1">
      <alignment horizontal="center" vertical="center" wrapText="1"/>
    </xf>
    <xf numFmtId="9" fontId="15" fillId="0" borderId="1" xfId="7" applyFont="1" applyBorder="1" applyAlignment="1" applyProtection="1">
      <alignment horizontal="center" vertical="center"/>
    </xf>
    <xf numFmtId="4" fontId="12" fillId="0" borderId="1" xfId="3" applyNumberFormat="1" applyFont="1" applyBorder="1" applyAlignment="1">
      <alignment horizontal="center" vertical="center"/>
    </xf>
    <xf numFmtId="0" fontId="28" fillId="0" borderId="0" xfId="3" applyFont="1"/>
    <xf numFmtId="0" fontId="6" fillId="0" borderId="0" xfId="3" applyFont="1" applyBorder="1" applyAlignment="1">
      <alignment horizontal="center" wrapText="1"/>
    </xf>
    <xf numFmtId="0" fontId="6" fillId="0" borderId="0" xfId="3" applyFont="1" applyBorder="1" applyAlignment="1"/>
    <xf numFmtId="0" fontId="29" fillId="0" borderId="0" xfId="3" applyFont="1" applyBorder="1" applyAlignment="1"/>
    <xf numFmtId="0" fontId="2" fillId="0" borderId="0" xfId="3" applyFont="1" applyBorder="1" applyAlignment="1">
      <alignment horizontal="center" vertical="center"/>
    </xf>
    <xf numFmtId="0" fontId="6" fillId="0" borderId="0" xfId="3" applyFont="1" applyBorder="1" applyAlignment="1">
      <alignment horizontal="center"/>
    </xf>
    <xf numFmtId="2" fontId="2" fillId="0" borderId="0" xfId="3" applyNumberFormat="1" applyFont="1" applyBorder="1" applyAlignment="1"/>
    <xf numFmtId="164" fontId="16" fillId="0" borderId="0" xfId="10" applyFont="1" applyBorder="1" applyAlignment="1" applyProtection="1"/>
    <xf numFmtId="9" fontId="16" fillId="0" borderId="0" xfId="7" applyFont="1" applyBorder="1" applyAlignment="1" applyProtection="1"/>
    <xf numFmtId="0" fontId="31" fillId="2" borderId="0" xfId="3" applyFont="1" applyFill="1" applyBorder="1" applyAlignment="1">
      <alignment horizontal="left"/>
    </xf>
    <xf numFmtId="0" fontId="32" fillId="2" borderId="0" xfId="3" applyFont="1" applyFill="1" applyBorder="1" applyAlignment="1">
      <alignment horizontal="left"/>
    </xf>
    <xf numFmtId="0" fontId="33" fillId="2" borderId="0" xfId="3" applyFont="1" applyFill="1" applyBorder="1" applyAlignment="1">
      <alignment horizontal="left"/>
    </xf>
    <xf numFmtId="167" fontId="16" fillId="0" borderId="1" xfId="3" applyNumberFormat="1" applyFont="1" applyBorder="1"/>
    <xf numFmtId="0" fontId="18" fillId="0" borderId="1" xfId="3" applyFont="1" applyBorder="1" applyAlignment="1">
      <alignment wrapText="1"/>
    </xf>
    <xf numFmtId="9" fontId="16" fillId="0" borderId="1" xfId="7" applyFont="1" applyBorder="1" applyAlignment="1" applyProtection="1"/>
    <xf numFmtId="10" fontId="16" fillId="0" borderId="1" xfId="3" applyNumberFormat="1" applyFont="1" applyBorder="1" applyAlignment="1" applyProtection="1"/>
    <xf numFmtId="2" fontId="23" fillId="0" borderId="0" xfId="3" applyNumberFormat="1" applyFont="1" applyBorder="1"/>
    <xf numFmtId="0" fontId="10" fillId="2" borderId="0" xfId="3" applyFont="1" applyFill="1" applyBorder="1" applyAlignment="1">
      <alignment horizontal="left" vertical="center" wrapText="1"/>
    </xf>
    <xf numFmtId="0" fontId="2" fillId="2" borderId="0" xfId="3" applyFont="1" applyFill="1"/>
    <xf numFmtId="0" fontId="10" fillId="3" borderId="2" xfId="12" applyFont="1" applyFill="1" applyBorder="1" applyAlignment="1" applyProtection="1">
      <alignment horizontal="center" vertical="center" wrapText="1"/>
    </xf>
    <xf numFmtId="0" fontId="22" fillId="0" borderId="1" xfId="3" applyFont="1" applyBorder="1" applyAlignment="1">
      <alignment wrapText="1"/>
    </xf>
    <xf numFmtId="0" fontId="22" fillId="0" borderId="1" xfId="3" applyFont="1" applyBorder="1"/>
    <xf numFmtId="168" fontId="22" fillId="2" borderId="1" xfId="3" applyNumberFormat="1" applyFont="1" applyFill="1" applyBorder="1"/>
    <xf numFmtId="168" fontId="16" fillId="0" borderId="1" xfId="3" applyNumberFormat="1" applyFont="1" applyBorder="1"/>
    <xf numFmtId="164" fontId="0" fillId="0" borderId="1" xfId="10" applyFont="1" applyBorder="1" applyAlignment="1" applyProtection="1"/>
    <xf numFmtId="164" fontId="2" fillId="0" borderId="1" xfId="3" applyNumberFormat="1" applyFont="1" applyBorder="1"/>
    <xf numFmtId="0" fontId="34" fillId="0" borderId="1" xfId="3" applyFont="1" applyBorder="1" applyAlignment="1">
      <alignment wrapText="1"/>
    </xf>
    <xf numFmtId="168" fontId="2" fillId="0" borderId="1" xfId="3" applyNumberFormat="1" applyFont="1" applyBorder="1"/>
    <xf numFmtId="0" fontId="37" fillId="0" borderId="0" xfId="3" applyFont="1" applyBorder="1" applyAlignment="1">
      <alignment wrapText="1"/>
    </xf>
    <xf numFmtId="0" fontId="16" fillId="0" borderId="0" xfId="3" applyFont="1" applyAlignment="1">
      <alignment wrapText="1"/>
    </xf>
    <xf numFmtId="0" fontId="2" fillId="0" borderId="0" xfId="3" applyFont="1" applyBorder="1" applyAlignment="1">
      <alignment horizontal="left" vertical="top" wrapText="1"/>
    </xf>
    <xf numFmtId="0" fontId="38" fillId="0" borderId="0" xfId="3" applyFont="1" applyBorder="1" applyAlignment="1">
      <alignment horizontal="center" vertical="center"/>
    </xf>
    <xf numFmtId="0" fontId="10" fillId="3" borderId="4" xfId="12" applyFont="1" applyFill="1" applyBorder="1" applyAlignment="1" applyProtection="1">
      <alignment horizontal="center" vertical="center" wrapText="1"/>
    </xf>
    <xf numFmtId="0" fontId="10" fillId="3" borderId="5" xfId="12" applyFont="1" applyFill="1" applyBorder="1" applyAlignment="1" applyProtection="1">
      <alignment horizontal="center" vertical="center" wrapText="1"/>
    </xf>
    <xf numFmtId="0" fontId="10" fillId="3" borderId="6" xfId="12" applyFont="1" applyFill="1" applyBorder="1" applyAlignment="1" applyProtection="1">
      <alignment horizontal="center" vertical="center" wrapText="1"/>
    </xf>
    <xf numFmtId="0" fontId="2" fillId="0" borderId="7" xfId="3" applyFont="1" applyBorder="1" applyAlignment="1">
      <alignment horizontal="center"/>
    </xf>
    <xf numFmtId="0" fontId="2" fillId="0" borderId="1" xfId="3" applyFont="1" applyBorder="1" applyAlignment="1">
      <alignment horizontal="left" wrapText="1"/>
    </xf>
    <xf numFmtId="3" fontId="16" fillId="0" borderId="1" xfId="3" applyNumberFormat="1" applyFont="1" applyBorder="1" applyAlignment="1">
      <alignment horizontal="center"/>
    </xf>
    <xf numFmtId="164" fontId="16" fillId="2" borderId="1" xfId="10" applyFont="1" applyFill="1" applyBorder="1" applyAlignment="1" applyProtection="1"/>
    <xf numFmtId="166" fontId="2" fillId="0" borderId="1" xfId="3" applyNumberFormat="1" applyFont="1" applyBorder="1" applyAlignment="1">
      <alignment wrapText="1"/>
    </xf>
    <xf numFmtId="0" fontId="2" fillId="0" borderId="1" xfId="3" applyFont="1" applyBorder="1" applyAlignment="1">
      <alignment horizontal="left"/>
    </xf>
    <xf numFmtId="0" fontId="2" fillId="0" borderId="9" xfId="3" applyBorder="1"/>
    <xf numFmtId="0" fontId="16" fillId="0" borderId="10" xfId="3" applyFont="1" applyBorder="1"/>
    <xf numFmtId="0" fontId="2" fillId="0" borderId="10" xfId="3" applyFont="1" applyBorder="1"/>
    <xf numFmtId="0" fontId="2" fillId="0" borderId="10" xfId="3" applyBorder="1"/>
    <xf numFmtId="168" fontId="2" fillId="0" borderId="10" xfId="3" applyNumberFormat="1" applyBorder="1"/>
    <xf numFmtId="166" fontId="2" fillId="0" borderId="10" xfId="3" applyNumberFormat="1" applyFont="1" applyBorder="1" applyAlignment="1">
      <alignment wrapText="1"/>
    </xf>
    <xf numFmtId="0" fontId="2" fillId="0" borderId="1" xfId="3" applyFont="1" applyBorder="1" applyAlignment="1">
      <alignment horizontal="center"/>
    </xf>
    <xf numFmtId="0" fontId="37" fillId="0" borderId="0" xfId="3" applyFont="1" applyBorder="1"/>
    <xf numFmtId="0" fontId="2" fillId="0" borderId="0" xfId="3" applyFont="1" applyAlignment="1">
      <alignment horizontal="right"/>
    </xf>
    <xf numFmtId="164" fontId="0" fillId="2" borderId="1" xfId="10" applyFont="1" applyFill="1" applyBorder="1" applyAlignment="1" applyProtection="1"/>
    <xf numFmtId="168" fontId="2" fillId="2" borderId="1" xfId="3" applyNumberFormat="1" applyFont="1" applyFill="1" applyBorder="1"/>
    <xf numFmtId="0" fontId="10" fillId="2" borderId="0" xfId="3" applyFont="1" applyFill="1" applyBorder="1" applyAlignment="1">
      <alignment horizontal="left" vertical="center"/>
    </xf>
    <xf numFmtId="0" fontId="10" fillId="3" borderId="1" xfId="12" applyFont="1" applyFill="1" applyBorder="1" applyAlignment="1" applyProtection="1">
      <alignment horizontal="center" vertical="center" wrapText="1"/>
    </xf>
    <xf numFmtId="0" fontId="2" fillId="2" borderId="1" xfId="3" applyFont="1" applyFill="1" applyBorder="1"/>
    <xf numFmtId="4" fontId="15" fillId="2" borderId="1" xfId="3" applyNumberFormat="1" applyFont="1" applyFill="1" applyBorder="1" applyAlignment="1">
      <alignment horizontal="center" vertical="center"/>
    </xf>
    <xf numFmtId="166" fontId="16" fillId="2" borderId="1" xfId="3" applyNumberFormat="1" applyFont="1" applyFill="1" applyBorder="1"/>
    <xf numFmtId="164" fontId="2" fillId="2" borderId="1" xfId="3" applyNumberFormat="1" applyFont="1" applyFill="1" applyBorder="1"/>
    <xf numFmtId="166" fontId="2" fillId="2" borderId="1" xfId="3" applyNumberFormat="1" applyFont="1" applyFill="1" applyBorder="1"/>
    <xf numFmtId="2" fontId="2" fillId="0" borderId="0" xfId="3" applyNumberFormat="1" applyFont="1" applyBorder="1"/>
    <xf numFmtId="10" fontId="2" fillId="0" borderId="0" xfId="3" applyNumberFormat="1" applyFont="1" applyBorder="1"/>
    <xf numFmtId="168" fontId="16" fillId="0" borderId="1" xfId="10" applyNumberFormat="1" applyFont="1" applyBorder="1" applyAlignment="1" applyProtection="1">
      <alignment horizontal="right"/>
    </xf>
    <xf numFmtId="168" fontId="15" fillId="2" borderId="1" xfId="10" applyNumberFormat="1" applyFont="1" applyFill="1" applyBorder="1" applyAlignment="1" applyProtection="1">
      <alignment horizontal="right" vertical="center"/>
    </xf>
    <xf numFmtId="0" fontId="0" fillId="0" borderId="1" xfId="3" applyFont="1" applyBorder="1" applyAlignment="1">
      <alignment horizontal="center"/>
    </xf>
    <xf numFmtId="168" fontId="16" fillId="2" borderId="1" xfId="10" applyNumberFormat="1" applyFont="1" applyFill="1" applyBorder="1" applyAlignment="1" applyProtection="1">
      <alignment horizontal="right"/>
    </xf>
    <xf numFmtId="2" fontId="16" fillId="0" borderId="1" xfId="3" applyNumberFormat="1" applyFont="1" applyBorder="1"/>
    <xf numFmtId="0" fontId="0" fillId="0" borderId="1" xfId="0" applyBorder="1" applyAlignment="1">
      <alignment horizontal="right" vertical="center"/>
    </xf>
    <xf numFmtId="0" fontId="39" fillId="0" borderId="1" xfId="3" applyFont="1" applyBorder="1" applyAlignment="1"/>
    <xf numFmtId="0" fontId="8" fillId="0" borderId="0" xfId="3" applyFont="1"/>
    <xf numFmtId="0" fontId="39" fillId="0" borderId="0" xfId="3" applyFont="1" applyBorder="1" applyAlignment="1"/>
    <xf numFmtId="2" fontId="2" fillId="0" borderId="0" xfId="3" applyNumberFormat="1" applyBorder="1"/>
    <xf numFmtId="10" fontId="2" fillId="0" borderId="0" xfId="3" applyNumberFormat="1" applyBorder="1"/>
    <xf numFmtId="0" fontId="31" fillId="3" borderId="2" xfId="12" applyFont="1" applyFill="1" applyBorder="1" applyAlignment="1" applyProtection="1">
      <alignment horizontal="center" vertical="center" wrapText="1"/>
    </xf>
    <xf numFmtId="0" fontId="40" fillId="0" borderId="1" xfId="3" applyFont="1" applyBorder="1" applyAlignment="1">
      <alignment horizontal="center" vertical="center"/>
    </xf>
    <xf numFmtId="0" fontId="41" fillId="0" borderId="1" xfId="3" applyFont="1" applyBorder="1" applyAlignment="1">
      <alignment horizontal="center" vertical="center"/>
    </xf>
    <xf numFmtId="0" fontId="2" fillId="2" borderId="1" xfId="3" applyFont="1" applyFill="1" applyBorder="1" applyAlignment="1">
      <alignment wrapText="1"/>
    </xf>
    <xf numFmtId="0" fontId="22" fillId="0" borderId="1" xfId="3" applyFont="1" applyBorder="1" applyAlignment="1">
      <alignment horizontal="left" vertical="center" wrapText="1"/>
    </xf>
    <xf numFmtId="0" fontId="22" fillId="0" borderId="1" xfId="3" applyFont="1" applyBorder="1" applyAlignment="1">
      <alignment horizontal="center" vertical="center" wrapText="1"/>
    </xf>
    <xf numFmtId="166" fontId="42" fillId="0" borderId="1" xfId="3" applyNumberFormat="1" applyFont="1" applyBorder="1" applyAlignment="1">
      <alignment horizontal="center" vertical="center" wrapText="1"/>
    </xf>
    <xf numFmtId="0" fontId="22" fillId="0" borderId="0" xfId="3" applyFont="1" applyBorder="1" applyAlignment="1"/>
    <xf numFmtId="2" fontId="16" fillId="0" borderId="0" xfId="3" applyNumberFormat="1" applyFont="1" applyBorder="1"/>
    <xf numFmtId="0" fontId="2" fillId="2" borderId="0" xfId="3" applyFill="1"/>
    <xf numFmtId="0" fontId="16" fillId="0" borderId="1" xfId="3" applyFont="1" applyBorder="1" applyAlignment="1">
      <alignment horizontal="center" vertical="center"/>
    </xf>
    <xf numFmtId="0" fontId="16" fillId="0" borderId="1" xfId="3" applyFont="1" applyBorder="1" applyAlignment="1">
      <alignment horizontal="center" vertical="center" wrapText="1"/>
    </xf>
    <xf numFmtId="166" fontId="16" fillId="0" borderId="1" xfId="3" applyNumberFormat="1" applyFont="1" applyBorder="1" applyAlignment="1">
      <alignment horizontal="center" vertical="center"/>
    </xf>
    <xf numFmtId="0" fontId="2" fillId="0" borderId="1" xfId="3" applyFont="1" applyBorder="1" applyAlignment="1">
      <alignment horizontal="center" vertical="center"/>
    </xf>
    <xf numFmtId="166" fontId="2" fillId="0" borderId="1" xfId="3" applyNumberFormat="1" applyFont="1" applyBorder="1" applyAlignment="1">
      <alignment horizontal="center" vertical="center"/>
    </xf>
    <xf numFmtId="0" fontId="45" fillId="0" borderId="0" xfId="3" applyFont="1"/>
    <xf numFmtId="0" fontId="46" fillId="0" borderId="0" xfId="3" applyFont="1"/>
    <xf numFmtId="0" fontId="47" fillId="0" borderId="1" xfId="3" applyFont="1" applyBorder="1" applyAlignment="1">
      <alignment wrapText="1"/>
    </xf>
    <xf numFmtId="0" fontId="48" fillId="2" borderId="1" xfId="3" applyFont="1" applyFill="1" applyBorder="1"/>
    <xf numFmtId="166" fontId="16" fillId="0" borderId="1" xfId="3" applyNumberFormat="1" applyFont="1" applyBorder="1"/>
    <xf numFmtId="10" fontId="16" fillId="0" borderId="1" xfId="3" applyNumberFormat="1" applyFont="1" applyBorder="1"/>
    <xf numFmtId="0" fontId="47" fillId="2" borderId="1" xfId="0" applyFont="1" applyFill="1" applyBorder="1" applyAlignment="1">
      <alignment wrapText="1"/>
    </xf>
    <xf numFmtId="0" fontId="47" fillId="2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50" fillId="2" borderId="1" xfId="0" applyFont="1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0" fontId="2" fillId="0" borderId="12" xfId="3" applyFont="1" applyBorder="1"/>
    <xf numFmtId="0" fontId="16" fillId="0" borderId="1" xfId="3" applyFont="1" applyBorder="1" applyAlignment="1">
      <alignment horizontal="right"/>
    </xf>
    <xf numFmtId="2" fontId="2" fillId="0" borderId="1" xfId="3" applyNumberFormat="1" applyFont="1" applyBorder="1" applyAlignment="1">
      <alignment horizontal="right"/>
    </xf>
    <xf numFmtId="0" fontId="23" fillId="0" borderId="1" xfId="3" applyFont="1" applyBorder="1" applyAlignment="1">
      <alignment horizontal="right"/>
    </xf>
    <xf numFmtId="0" fontId="6" fillId="0" borderId="1" xfId="3" applyFont="1" applyBorder="1"/>
    <xf numFmtId="0" fontId="22" fillId="0" borderId="1" xfId="3" applyFont="1" applyBorder="1" applyAlignment="1">
      <alignment horizontal="right"/>
    </xf>
    <xf numFmtId="10" fontId="2" fillId="0" borderId="1" xfId="3" applyNumberFormat="1" applyFont="1" applyBorder="1" applyAlignment="1">
      <alignment horizontal="right"/>
    </xf>
    <xf numFmtId="0" fontId="0" fillId="0" borderId="1" xfId="3" applyFont="1" applyBorder="1"/>
    <xf numFmtId="0" fontId="22" fillId="0" borderId="1" xfId="3" applyFont="1" applyBorder="1" applyAlignment="1">
      <alignment horizontal="right" wrapText="1"/>
    </xf>
    <xf numFmtId="2" fontId="23" fillId="0" borderId="1" xfId="3" applyNumberFormat="1" applyFont="1" applyBorder="1" applyAlignment="1">
      <alignment horizontal="right"/>
    </xf>
    <xf numFmtId="2" fontId="6" fillId="0" borderId="1" xfId="3" applyNumberFormat="1" applyFont="1" applyBorder="1" applyAlignment="1">
      <alignment horizontal="right"/>
    </xf>
    <xf numFmtId="164" fontId="0" fillId="0" borderId="1" xfId="10" applyFont="1" applyBorder="1" applyAlignment="1" applyProtection="1">
      <alignment wrapText="1"/>
    </xf>
    <xf numFmtId="0" fontId="51" fillId="0" borderId="1" xfId="0" applyFont="1" applyBorder="1" applyAlignment="1">
      <alignment horizontal="left" vertical="center" wrapText="1"/>
    </xf>
    <xf numFmtId="0" fontId="46" fillId="0" borderId="1" xfId="0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46" fillId="2" borderId="1" xfId="0" applyFont="1" applyFill="1" applyBorder="1" applyAlignment="1">
      <alignment horizontal="center" vertical="center"/>
    </xf>
    <xf numFmtId="10" fontId="16" fillId="0" borderId="1" xfId="3" applyNumberFormat="1" applyFont="1" applyBorder="1" applyAlignment="1" applyProtection="1">
      <alignment horizontal="right"/>
    </xf>
    <xf numFmtId="0" fontId="16" fillId="2" borderId="1" xfId="3" applyFont="1" applyFill="1" applyBorder="1" applyAlignment="1">
      <alignment horizontal="right"/>
    </xf>
    <xf numFmtId="10" fontId="16" fillId="2" borderId="1" xfId="3" applyNumberFormat="1" applyFont="1" applyFill="1" applyBorder="1" applyAlignment="1" applyProtection="1">
      <alignment horizontal="right"/>
    </xf>
    <xf numFmtId="164" fontId="2" fillId="0" borderId="1" xfId="3" applyNumberFormat="1" applyBorder="1"/>
    <xf numFmtId="2" fontId="2" fillId="0" borderId="0" xfId="3" applyNumberFormat="1" applyBorder="1" applyAlignment="1">
      <alignment horizontal="center"/>
    </xf>
    <xf numFmtId="10" fontId="2" fillId="0" borderId="0" xfId="3" applyNumberFormat="1" applyBorder="1" applyAlignment="1">
      <alignment horizontal="center"/>
    </xf>
    <xf numFmtId="164" fontId="0" fillId="2" borderId="0" xfId="10" applyFont="1" applyFill="1" applyBorder="1" applyAlignment="1" applyProtection="1"/>
    <xf numFmtId="9" fontId="0" fillId="2" borderId="0" xfId="7" applyFont="1" applyFill="1" applyBorder="1" applyAlignment="1" applyProtection="1"/>
    <xf numFmtId="2" fontId="2" fillId="0" borderId="1" xfId="3" applyNumberFormat="1" applyFont="1" applyBorder="1"/>
    <xf numFmtId="9" fontId="0" fillId="0" borderId="1" xfId="7" applyFont="1" applyBorder="1" applyAlignment="1" applyProtection="1"/>
    <xf numFmtId="164" fontId="23" fillId="0" borderId="0" xfId="10" applyFont="1" applyBorder="1" applyAlignment="1" applyProtection="1"/>
    <xf numFmtId="164" fontId="16" fillId="0" borderId="1" xfId="10" applyFont="1" applyBorder="1" applyAlignment="1" applyProtection="1">
      <alignment wrapText="1"/>
    </xf>
    <xf numFmtId="164" fontId="15" fillId="0" borderId="1" xfId="3" applyNumberFormat="1" applyFont="1" applyBorder="1" applyAlignment="1">
      <alignment vertical="center" wrapText="1"/>
    </xf>
    <xf numFmtId="0" fontId="6" fillId="0" borderId="1" xfId="3" applyFont="1" applyBorder="1" applyAlignment="1">
      <alignment vertical="center" wrapText="1"/>
    </xf>
    <xf numFmtId="0" fontId="22" fillId="0" borderId="1" xfId="3" applyFont="1" applyBorder="1" applyAlignment="1">
      <alignment horizontal="center" vertical="center"/>
    </xf>
    <xf numFmtId="3" fontId="22" fillId="2" borderId="1" xfId="3" applyNumberFormat="1" applyFont="1" applyFill="1" applyBorder="1" applyAlignment="1">
      <alignment horizontal="right" vertical="center"/>
    </xf>
    <xf numFmtId="0" fontId="16" fillId="0" borderId="1" xfId="3" applyFont="1" applyBorder="1" applyAlignment="1">
      <alignment horizontal="right" wrapText="1"/>
    </xf>
    <xf numFmtId="0" fontId="18" fillId="0" borderId="13" xfId="3" applyFont="1" applyBorder="1"/>
    <xf numFmtId="164" fontId="16" fillId="0" borderId="14" xfId="10" applyFont="1" applyBorder="1" applyAlignment="1" applyProtection="1"/>
    <xf numFmtId="0" fontId="6" fillId="0" borderId="1" xfId="3" applyFont="1" applyBorder="1" applyAlignment="1">
      <alignment horizontal="left" vertical="center" wrapText="1"/>
    </xf>
    <xf numFmtId="0" fontId="51" fillId="0" borderId="1" xfId="0" applyFont="1" applyBorder="1" applyAlignment="1">
      <alignment horizontal="right" vertical="center"/>
    </xf>
    <xf numFmtId="0" fontId="12" fillId="0" borderId="1" xfId="3" applyFont="1" applyBorder="1" applyAlignment="1">
      <alignment horizontal="center" vertical="center" wrapText="1"/>
    </xf>
    <xf numFmtId="0" fontId="22" fillId="0" borderId="0" xfId="0" applyFont="1" applyAlignment="1">
      <alignment wrapText="1"/>
    </xf>
    <xf numFmtId="0" fontId="54" fillId="0" borderId="1" xfId="3" applyFont="1" applyBorder="1" applyAlignment="1">
      <alignment horizontal="center" vertical="center"/>
    </xf>
    <xf numFmtId="0" fontId="22" fillId="0" borderId="15" xfId="3" applyFont="1" applyBorder="1" applyAlignment="1">
      <alignment horizontal="left" vertical="center" wrapText="1"/>
    </xf>
    <xf numFmtId="0" fontId="22" fillId="0" borderId="15" xfId="3" applyFont="1" applyBorder="1" applyAlignment="1">
      <alignment vertical="center"/>
    </xf>
    <xf numFmtId="3" fontId="22" fillId="2" borderId="15" xfId="3" applyNumberFormat="1" applyFont="1" applyFill="1" applyBorder="1" applyAlignment="1">
      <alignment horizontal="right" vertical="center"/>
    </xf>
    <xf numFmtId="2" fontId="22" fillId="0" borderId="1" xfId="3" applyNumberFormat="1" applyFont="1" applyBorder="1" applyAlignment="1">
      <alignment horizontal="center" vertical="center" wrapText="1"/>
    </xf>
    <xf numFmtId="0" fontId="16" fillId="2" borderId="1" xfId="3" applyFont="1" applyFill="1" applyBorder="1" applyAlignment="1">
      <alignment horizontal="right" wrapText="1"/>
    </xf>
    <xf numFmtId="9" fontId="16" fillId="2" borderId="1" xfId="7" applyFont="1" applyFill="1" applyBorder="1" applyAlignment="1" applyProtection="1">
      <alignment wrapText="1"/>
    </xf>
    <xf numFmtId="164" fontId="16" fillId="2" borderId="1" xfId="10" applyFont="1" applyFill="1" applyBorder="1" applyAlignment="1" applyProtection="1">
      <alignment wrapText="1"/>
    </xf>
    <xf numFmtId="164" fontId="15" fillId="2" borderId="1" xfId="3" applyNumberFormat="1" applyFont="1" applyFill="1" applyBorder="1" applyAlignment="1">
      <alignment vertical="center" wrapText="1"/>
    </xf>
    <xf numFmtId="0" fontId="31" fillId="0" borderId="1" xfId="3" applyFont="1" applyBorder="1" applyAlignment="1">
      <alignment wrapText="1"/>
    </xf>
    <xf numFmtId="0" fontId="16" fillId="0" borderId="1" xfId="3" applyFont="1" applyBorder="1" applyAlignment="1">
      <alignment vertical="center" wrapText="1"/>
    </xf>
    <xf numFmtId="0" fontId="16" fillId="0" borderId="1" xfId="3" applyFont="1" applyBorder="1" applyAlignment="1">
      <alignment vertical="center"/>
    </xf>
    <xf numFmtId="0" fontId="16" fillId="2" borderId="1" xfId="12" applyFont="1" applyFill="1" applyBorder="1" applyAlignment="1" applyProtection="1">
      <alignment horizontal="right" vertical="center" wrapText="1"/>
    </xf>
    <xf numFmtId="0" fontId="10" fillId="2" borderId="1" xfId="12" applyFont="1" applyFill="1" applyBorder="1" applyAlignment="1" applyProtection="1">
      <alignment horizontal="center" vertical="center" wrapText="1"/>
    </xf>
    <xf numFmtId="164" fontId="16" fillId="2" borderId="1" xfId="10" applyFont="1" applyFill="1" applyBorder="1" applyAlignment="1" applyProtection="1">
      <alignment vertical="center"/>
    </xf>
    <xf numFmtId="164" fontId="16" fillId="0" borderId="1" xfId="10" applyFont="1" applyBorder="1" applyAlignment="1" applyProtection="1">
      <alignment vertical="center"/>
    </xf>
    <xf numFmtId="164" fontId="16" fillId="0" borderId="1" xfId="3" applyNumberFormat="1" applyFont="1" applyBorder="1" applyAlignment="1">
      <alignment vertical="center"/>
    </xf>
    <xf numFmtId="0" fontId="2" fillId="0" borderId="1" xfId="3" applyFont="1" applyBorder="1" applyAlignment="1">
      <alignment vertical="center"/>
    </xf>
    <xf numFmtId="164" fontId="2" fillId="0" borderId="1" xfId="3" applyNumberFormat="1" applyFont="1" applyBorder="1" applyAlignment="1">
      <alignment vertical="center"/>
    </xf>
    <xf numFmtId="0" fontId="10" fillId="2" borderId="0" xfId="3" applyFont="1" applyFill="1" applyBorder="1"/>
    <xf numFmtId="0" fontId="2" fillId="0" borderId="0" xfId="3" applyAlignment="1">
      <alignment horizontal="left"/>
    </xf>
    <xf numFmtId="0" fontId="2" fillId="0" borderId="0" xfId="3" applyFont="1" applyBorder="1" applyAlignment="1">
      <alignment horizontal="left"/>
    </xf>
    <xf numFmtId="0" fontId="2" fillId="2" borderId="0" xfId="3" applyFont="1" applyFill="1" applyBorder="1" applyAlignment="1">
      <alignment horizontal="left"/>
    </xf>
    <xf numFmtId="0" fontId="2" fillId="2" borderId="0" xfId="3" applyFill="1" applyBorder="1"/>
    <xf numFmtId="0" fontId="2" fillId="2" borderId="1" xfId="3" applyFont="1" applyFill="1" applyBorder="1" applyAlignment="1">
      <alignment horizontal="center"/>
    </xf>
    <xf numFmtId="0" fontId="2" fillId="2" borderId="1" xfId="3" applyFont="1" applyFill="1" applyBorder="1" applyAlignment="1">
      <alignment horizontal="left" wrapText="1"/>
    </xf>
    <xf numFmtId="0" fontId="2" fillId="2" borderId="1" xfId="3" applyFont="1" applyFill="1" applyBorder="1" applyAlignment="1">
      <alignment horizontal="center" wrapText="1"/>
    </xf>
    <xf numFmtId="0" fontId="16" fillId="2" borderId="1" xfId="3" applyFont="1" applyFill="1" applyBorder="1" applyAlignment="1">
      <alignment horizontal="center" wrapText="1"/>
    </xf>
    <xf numFmtId="169" fontId="2" fillId="2" borderId="1" xfId="3" applyNumberFormat="1" applyFont="1" applyFill="1" applyBorder="1" applyAlignment="1">
      <alignment horizontal="center" wrapText="1"/>
    </xf>
    <xf numFmtId="0" fontId="10" fillId="2" borderId="1" xfId="3" applyFont="1" applyFill="1" applyBorder="1" applyAlignment="1">
      <alignment horizontal="center" wrapText="1"/>
    </xf>
    <xf numFmtId="166" fontId="5" fillId="2" borderId="1" xfId="3" applyNumberFormat="1" applyFont="1" applyFill="1" applyBorder="1" applyAlignment="1">
      <alignment horizontal="center" wrapText="1"/>
    </xf>
    <xf numFmtId="0" fontId="16" fillId="2" borderId="1" xfId="3" applyFont="1" applyFill="1" applyBorder="1" applyAlignment="1">
      <alignment horizontal="left" wrapText="1"/>
    </xf>
    <xf numFmtId="169" fontId="2" fillId="0" borderId="1" xfId="3" applyNumberFormat="1" applyBorder="1"/>
    <xf numFmtId="166" fontId="5" fillId="0" borderId="1" xfId="3" applyNumberFormat="1" applyFont="1" applyBorder="1"/>
    <xf numFmtId="0" fontId="10" fillId="2" borderId="0" xfId="3" applyFont="1" applyFill="1" applyBorder="1" applyAlignment="1">
      <alignment horizontal="center" wrapText="1"/>
    </xf>
    <xf numFmtId="0" fontId="39" fillId="0" borderId="0" xfId="3" applyFont="1" applyBorder="1" applyAlignment="1">
      <alignment horizontal="justify"/>
    </xf>
    <xf numFmtId="0" fontId="2" fillId="0" borderId="0" xfId="3" applyBorder="1" applyAlignment="1">
      <alignment horizontal="left" wrapText="1"/>
    </xf>
    <xf numFmtId="0" fontId="22" fillId="0" borderId="1" xfId="5" applyFont="1" applyBorder="1" applyAlignment="1">
      <alignment horizontal="left" vertical="center" wrapText="1"/>
    </xf>
    <xf numFmtId="0" fontId="22" fillId="0" borderId="1" xfId="5" applyFont="1" applyBorder="1" applyAlignment="1">
      <alignment horizontal="center" vertical="center" wrapText="1"/>
    </xf>
    <xf numFmtId="0" fontId="22" fillId="0" borderId="1" xfId="8" applyFont="1" applyBorder="1" applyAlignment="1">
      <alignment horizontal="left" vertical="center" wrapText="1"/>
    </xf>
    <xf numFmtId="0" fontId="56" fillId="0" borderId="1" xfId="3" applyFont="1" applyBorder="1" applyAlignment="1">
      <alignment vertical="center"/>
    </xf>
    <xf numFmtId="0" fontId="16" fillId="0" borderId="16" xfId="3" applyFont="1" applyBorder="1" applyAlignment="1">
      <alignment horizontal="left" vertical="center" wrapText="1"/>
    </xf>
    <xf numFmtId="0" fontId="57" fillId="0" borderId="1" xfId="5" applyFont="1" applyBorder="1" applyAlignment="1">
      <alignment horizontal="left" vertical="center" wrapText="1"/>
    </xf>
    <xf numFmtId="0" fontId="2" fillId="0" borderId="1" xfId="3" applyBorder="1" applyAlignment="1">
      <alignment vertical="center"/>
    </xf>
    <xf numFmtId="166" fontId="2" fillId="0" borderId="1" xfId="3" applyNumberFormat="1" applyBorder="1" applyAlignment="1">
      <alignment vertical="center"/>
    </xf>
    <xf numFmtId="0" fontId="2" fillId="0" borderId="0" xfId="3" applyBorder="1"/>
    <xf numFmtId="0" fontId="42" fillId="0" borderId="0" xfId="3" applyFont="1"/>
    <xf numFmtId="0" fontId="0" fillId="0" borderId="0" xfId="3" applyFont="1"/>
    <xf numFmtId="0" fontId="10" fillId="3" borderId="1" xfId="13" applyFont="1" applyFill="1" applyBorder="1" applyAlignment="1">
      <alignment horizontal="center" vertical="center" wrapText="1"/>
    </xf>
    <xf numFmtId="0" fontId="42" fillId="0" borderId="1" xfId="5" applyFont="1" applyBorder="1" applyAlignment="1">
      <alignment horizontal="left" vertical="center" wrapText="1"/>
    </xf>
    <xf numFmtId="0" fontId="58" fillId="0" borderId="1" xfId="3" applyFont="1" applyBorder="1" applyAlignment="1">
      <alignment horizontal="center" vertical="center"/>
    </xf>
    <xf numFmtId="10" fontId="16" fillId="0" borderId="1" xfId="3" applyNumberFormat="1" applyFont="1" applyBorder="1" applyAlignment="1">
      <alignment horizontal="center" vertical="center"/>
    </xf>
    <xf numFmtId="0" fontId="22" fillId="2" borderId="1" xfId="3" applyFont="1" applyFill="1" applyBorder="1" applyAlignment="1">
      <alignment wrapText="1"/>
    </xf>
    <xf numFmtId="0" fontId="22" fillId="2" borderId="1" xfId="3" applyFont="1" applyFill="1" applyBorder="1" applyAlignment="1">
      <alignment horizontal="right"/>
    </xf>
    <xf numFmtId="4" fontId="15" fillId="2" borderId="1" xfId="10" applyNumberFormat="1" applyFont="1" applyFill="1" applyBorder="1" applyAlignment="1" applyProtection="1">
      <alignment horizontal="center" vertical="center" wrapText="1"/>
    </xf>
    <xf numFmtId="10" fontId="16" fillId="2" borderId="1" xfId="3" applyNumberFormat="1" applyFont="1" applyFill="1" applyBorder="1" applyAlignment="1" applyProtection="1"/>
    <xf numFmtId="2" fontId="16" fillId="2" borderId="1" xfId="3" applyNumberFormat="1" applyFont="1" applyFill="1" applyBorder="1"/>
    <xf numFmtId="0" fontId="2" fillId="2" borderId="1" xfId="12" applyFont="1" applyFill="1" applyBorder="1" applyAlignment="1" applyProtection="1">
      <alignment horizontal="center" vertical="center" wrapText="1"/>
    </xf>
    <xf numFmtId="0" fontId="59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/>
    <xf numFmtId="164" fontId="2" fillId="2" borderId="1" xfId="12" applyNumberFormat="1" applyFont="1" applyFill="1" applyBorder="1" applyAlignment="1" applyProtection="1">
      <alignment horizontal="center" vertical="center" wrapText="1"/>
    </xf>
    <xf numFmtId="10" fontId="2" fillId="2" borderId="1" xfId="12" applyNumberFormat="1" applyFont="1" applyFill="1" applyBorder="1" applyAlignment="1" applyProtection="1">
      <alignment horizontal="center" vertical="center" wrapText="1"/>
    </xf>
    <xf numFmtId="164" fontId="10" fillId="2" borderId="1" xfId="12" applyNumberFormat="1" applyFont="1" applyFill="1" applyBorder="1" applyAlignment="1" applyProtection="1">
      <alignment horizontal="center" vertical="center" wrapText="1"/>
    </xf>
    <xf numFmtId="0" fontId="45" fillId="0" borderId="0" xfId="3" applyFont="1" applyBorder="1"/>
    <xf numFmtId="164" fontId="45" fillId="0" borderId="0" xfId="10" applyFont="1" applyBorder="1" applyAlignment="1" applyProtection="1"/>
    <xf numFmtId="0" fontId="37" fillId="0" borderId="0" xfId="3" applyFont="1" applyBorder="1" applyAlignment="1">
      <alignment horizontal="right" vertical="center" wrapText="1"/>
    </xf>
    <xf numFmtId="0" fontId="37" fillId="0" borderId="0" xfId="3" applyFont="1" applyBorder="1" applyAlignment="1">
      <alignment horizontal="left" vertical="center" wrapText="1"/>
    </xf>
    <xf numFmtId="0" fontId="6" fillId="0" borderId="1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/>
    </xf>
    <xf numFmtId="0" fontId="22" fillId="2" borderId="1" xfId="3" applyFont="1" applyFill="1" applyBorder="1" applyAlignment="1">
      <alignment horizontal="center" vertical="center"/>
    </xf>
    <xf numFmtId="0" fontId="16" fillId="2" borderId="1" xfId="3" applyFont="1" applyFill="1" applyBorder="1" applyAlignment="1">
      <alignment horizontal="center" vertical="center"/>
    </xf>
    <xf numFmtId="166" fontId="6" fillId="0" borderId="1" xfId="3" applyNumberFormat="1" applyFont="1" applyBorder="1" applyAlignment="1">
      <alignment horizontal="center" vertical="center" wrapText="1"/>
    </xf>
    <xf numFmtId="0" fontId="39" fillId="0" borderId="1" xfId="3" applyFont="1" applyBorder="1" applyAlignment="1">
      <alignment horizontal="justify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2" fillId="2" borderId="1" xfId="3" applyFont="1" applyFill="1" applyBorder="1" applyAlignment="1">
      <alignment horizontal="center" vertical="center" wrapText="1"/>
    </xf>
    <xf numFmtId="0" fontId="63" fillId="0" borderId="1" xfId="3" applyFont="1" applyBorder="1" applyAlignment="1">
      <alignment vertical="center"/>
    </xf>
    <xf numFmtId="0" fontId="64" fillId="0" borderId="1" xfId="3" applyFont="1" applyBorder="1" applyAlignment="1">
      <alignment horizontal="center" vertical="center"/>
    </xf>
    <xf numFmtId="10" fontId="6" fillId="0" borderId="1" xfId="3" applyNumberFormat="1" applyFont="1" applyBorder="1" applyAlignment="1">
      <alignment horizontal="center" vertical="center"/>
    </xf>
    <xf numFmtId="0" fontId="27" fillId="0" borderId="0" xfId="3" applyFont="1"/>
    <xf numFmtId="0" fontId="22" fillId="0" borderId="1" xfId="3" applyFont="1" applyBorder="1" applyAlignment="1">
      <alignment horizontal="right" vertical="center" wrapText="1"/>
    </xf>
    <xf numFmtId="166" fontId="22" fillId="0" borderId="1" xfId="3" applyNumberFormat="1" applyFont="1" applyBorder="1" applyAlignment="1">
      <alignment horizontal="center" vertical="center" wrapText="1"/>
    </xf>
    <xf numFmtId="0" fontId="54" fillId="0" borderId="1" xfId="3" applyFont="1" applyBorder="1" applyAlignment="1">
      <alignment horizontal="left" vertical="center" wrapText="1"/>
    </xf>
    <xf numFmtId="0" fontId="22" fillId="2" borderId="1" xfId="3" applyFont="1" applyFill="1" applyBorder="1" applyAlignment="1">
      <alignment horizontal="right" vertical="center" wrapText="1"/>
    </xf>
    <xf numFmtId="0" fontId="22" fillId="0" borderId="1" xfId="3" applyFont="1" applyBorder="1" applyAlignment="1">
      <alignment vertical="center"/>
    </xf>
    <xf numFmtId="0" fontId="22" fillId="0" borderId="1" xfId="3" applyFont="1" applyBorder="1" applyAlignment="1">
      <alignment vertical="center" wrapText="1"/>
    </xf>
    <xf numFmtId="0" fontId="22" fillId="2" borderId="1" xfId="3" applyFont="1" applyFill="1" applyBorder="1" applyAlignment="1">
      <alignment vertical="center"/>
    </xf>
    <xf numFmtId="0" fontId="22" fillId="0" borderId="1" xfId="3" applyFont="1" applyBorder="1" applyAlignment="1">
      <alignment horizontal="left" vertical="center"/>
    </xf>
    <xf numFmtId="3" fontId="16" fillId="2" borderId="1" xfId="3" applyNumberFormat="1" applyFont="1" applyFill="1" applyBorder="1" applyAlignment="1">
      <alignment horizontal="right"/>
    </xf>
    <xf numFmtId="164" fontId="2" fillId="2" borderId="1" xfId="3" applyNumberFormat="1" applyFont="1" applyFill="1" applyBorder="1" applyAlignment="1">
      <alignment horizontal="right"/>
    </xf>
    <xf numFmtId="0" fontId="22" fillId="2" borderId="1" xfId="3" applyFont="1" applyFill="1" applyBorder="1" applyAlignment="1">
      <alignment horizontal="left" vertical="center" wrapText="1"/>
    </xf>
    <xf numFmtId="0" fontId="0" fillId="0" borderId="1" xfId="3" applyFont="1" applyBorder="1" applyAlignment="1">
      <alignment horizontal="left" vertical="center" wrapText="1"/>
    </xf>
    <xf numFmtId="0" fontId="65" fillId="0" borderId="1" xfId="3" applyFont="1" applyBorder="1" applyAlignment="1">
      <alignment horizontal="left" vertical="center" wrapText="1"/>
    </xf>
    <xf numFmtId="0" fontId="54" fillId="0" borderId="1" xfId="3" applyFont="1" applyBorder="1" applyAlignment="1">
      <alignment vertical="center"/>
    </xf>
    <xf numFmtId="0" fontId="42" fillId="0" borderId="1" xfId="3" applyFont="1" applyBorder="1" applyAlignment="1">
      <alignment vertical="center"/>
    </xf>
    <xf numFmtId="166" fontId="54" fillId="0" borderId="1" xfId="3" applyNumberFormat="1" applyFont="1" applyBorder="1" applyAlignment="1">
      <alignment horizontal="center" vertical="center"/>
    </xf>
    <xf numFmtId="0" fontId="66" fillId="0" borderId="0" xfId="3" applyFont="1" applyAlignment="1">
      <alignment horizontal="left" vertical="center" wrapText="1"/>
    </xf>
    <xf numFmtId="0" fontId="66" fillId="0" borderId="0" xfId="5" applyFont="1" applyBorder="1" applyAlignment="1">
      <alignment horizontal="left" vertical="center" wrapText="1"/>
    </xf>
    <xf numFmtId="0" fontId="66" fillId="0" borderId="0" xfId="3" applyFont="1" applyBorder="1" applyAlignment="1">
      <alignment horizontal="center" vertical="top" wrapText="1"/>
    </xf>
    <xf numFmtId="0" fontId="66" fillId="0" borderId="0" xfId="3" applyFont="1" applyBorder="1" applyAlignment="1">
      <alignment horizontal="right" vertical="center" wrapText="1"/>
    </xf>
    <xf numFmtId="0" fontId="66" fillId="0" borderId="0" xfId="3" applyFont="1" applyBorder="1" applyAlignment="1">
      <alignment horizontal="left" vertical="center" wrapText="1"/>
    </xf>
    <xf numFmtId="0" fontId="46" fillId="0" borderId="1" xfId="3" applyFont="1" applyBorder="1" applyAlignment="1">
      <alignment horizontal="right" vertical="center"/>
    </xf>
    <xf numFmtId="0" fontId="25" fillId="0" borderId="1" xfId="3" applyFont="1" applyBorder="1" applyAlignment="1">
      <alignment horizontal="left" vertical="center" wrapText="1"/>
    </xf>
    <xf numFmtId="0" fontId="46" fillId="0" borderId="1" xfId="3" applyFont="1" applyBorder="1" applyAlignment="1">
      <alignment horizontal="center"/>
    </xf>
    <xf numFmtId="10" fontId="16" fillId="0" borderId="1" xfId="3" applyNumberFormat="1" applyFont="1" applyBorder="1" applyAlignment="1" applyProtection="1">
      <alignment horizontal="center" vertical="center" wrapText="1"/>
    </xf>
    <xf numFmtId="0" fontId="46" fillId="0" borderId="1" xfId="3" applyFont="1" applyBorder="1" applyAlignment="1">
      <alignment horizontal="center" vertical="center"/>
    </xf>
    <xf numFmtId="2" fontId="46" fillId="0" borderId="1" xfId="3" applyNumberFormat="1" applyFont="1" applyBorder="1" applyAlignment="1">
      <alignment horizontal="center" vertical="center"/>
    </xf>
    <xf numFmtId="0" fontId="12" fillId="0" borderId="1" xfId="3" applyFont="1" applyBorder="1" applyAlignment="1">
      <alignment horizontal="left" vertical="center" wrapText="1"/>
    </xf>
    <xf numFmtId="0" fontId="67" fillId="0" borderId="1" xfId="3" applyFont="1" applyBorder="1" applyAlignment="1">
      <alignment horizontal="left" vertical="center" wrapText="1"/>
    </xf>
    <xf numFmtId="0" fontId="68" fillId="0" borderId="1" xfId="3" applyFont="1" applyBorder="1" applyAlignment="1">
      <alignment horizontal="left" vertical="center" wrapText="1"/>
    </xf>
    <xf numFmtId="0" fontId="67" fillId="0" borderId="1" xfId="3" applyFont="1" applyBorder="1" applyAlignment="1">
      <alignment wrapText="1"/>
    </xf>
    <xf numFmtId="10" fontId="16" fillId="0" borderId="1" xfId="3" applyNumberFormat="1" applyFont="1" applyBorder="1" applyAlignment="1" applyProtection="1">
      <alignment horizontal="center" wrapText="1"/>
    </xf>
    <xf numFmtId="0" fontId="6" fillId="0" borderId="0" xfId="3" applyFont="1"/>
    <xf numFmtId="0" fontId="42" fillId="0" borderId="0" xfId="5" applyFont="1" applyBorder="1" applyAlignment="1">
      <alignment horizontal="left"/>
    </xf>
    <xf numFmtId="0" fontId="22" fillId="0" borderId="0" xfId="5" applyFont="1" applyBorder="1"/>
    <xf numFmtId="0" fontId="22" fillId="0" borderId="0" xfId="5" applyFont="1" applyBorder="1" applyAlignment="1">
      <alignment horizontal="center"/>
    </xf>
    <xf numFmtId="0" fontId="6" fillId="0" borderId="0" xfId="5" applyFont="1" applyBorder="1" applyAlignment="1">
      <alignment horizontal="center"/>
    </xf>
    <xf numFmtId="0" fontId="16" fillId="0" borderId="1" xfId="14" applyFont="1" applyBorder="1" applyAlignment="1">
      <alignment vertical="center" wrapText="1"/>
    </xf>
    <xf numFmtId="0" fontId="16" fillId="2" borderId="1" xfId="14" applyFont="1" applyFill="1" applyBorder="1" applyAlignment="1">
      <alignment vertical="center" wrapText="1"/>
    </xf>
    <xf numFmtId="0" fontId="46" fillId="2" borderId="1" xfId="0" applyFont="1" applyFill="1" applyBorder="1" applyAlignment="1">
      <alignment horizontal="center" vertical="center" wrapText="1"/>
    </xf>
    <xf numFmtId="0" fontId="22" fillId="0" borderId="1" xfId="5" applyFont="1" applyBorder="1" applyAlignment="1">
      <alignment horizontal="center"/>
    </xf>
    <xf numFmtId="0" fontId="22" fillId="0" borderId="1" xfId="5" applyFont="1" applyBorder="1"/>
    <xf numFmtId="0" fontId="6" fillId="0" borderId="1" xfId="5" applyFont="1" applyBorder="1" applyAlignment="1">
      <alignment horizontal="center"/>
    </xf>
    <xf numFmtId="0" fontId="64" fillId="0" borderId="1" xfId="5" applyFont="1" applyBorder="1"/>
    <xf numFmtId="166" fontId="22" fillId="0" borderId="1" xfId="5" applyNumberFormat="1" applyFont="1" applyBorder="1"/>
    <xf numFmtId="164" fontId="22" fillId="0" borderId="1" xfId="5" applyNumberFormat="1" applyFont="1" applyBorder="1"/>
    <xf numFmtId="0" fontId="37" fillId="0" borderId="0" xfId="3" applyFont="1" applyAlignment="1">
      <alignment vertical="center"/>
    </xf>
    <xf numFmtId="0" fontId="16" fillId="2" borderId="1" xfId="3" applyFont="1" applyFill="1" applyBorder="1" applyAlignment="1">
      <alignment horizontal="center"/>
    </xf>
    <xf numFmtId="0" fontId="69" fillId="0" borderId="1" xfId="3" applyFont="1" applyBorder="1" applyAlignment="1">
      <alignment horizontal="right"/>
    </xf>
    <xf numFmtId="166" fontId="16" fillId="0" borderId="1" xfId="3" applyNumberFormat="1" applyFont="1" applyBorder="1" applyAlignment="1">
      <alignment horizontal="right"/>
    </xf>
    <xf numFmtId="164" fontId="16" fillId="0" borderId="1" xfId="10" applyFont="1" applyBorder="1" applyAlignment="1" applyProtection="1">
      <alignment horizontal="right"/>
    </xf>
    <xf numFmtId="0" fontId="70" fillId="0" borderId="1" xfId="3" applyFont="1" applyBorder="1" applyAlignment="1">
      <alignment horizontal="right"/>
    </xf>
    <xf numFmtId="2" fontId="22" fillId="0" borderId="1" xfId="3" applyNumberFormat="1" applyFont="1" applyBorder="1" applyAlignment="1">
      <alignment horizontal="right"/>
    </xf>
    <xf numFmtId="0" fontId="54" fillId="0" borderId="1" xfId="3" applyFont="1" applyBorder="1" applyAlignment="1">
      <alignment horizontal="left" vertical="center"/>
    </xf>
    <xf numFmtId="0" fontId="70" fillId="0" borderId="1" xfId="3" applyFont="1" applyBorder="1" applyAlignment="1">
      <alignment horizontal="right" vertical="center"/>
    </xf>
    <xf numFmtId="2" fontId="22" fillId="0" borderId="1" xfId="3" applyNumberFormat="1" applyFont="1" applyBorder="1" applyAlignment="1">
      <alignment horizontal="right" vertical="center" wrapText="1"/>
    </xf>
    <xf numFmtId="0" fontId="2" fillId="0" borderId="1" xfId="3" applyBorder="1" applyAlignment="1">
      <alignment horizontal="left"/>
    </xf>
    <xf numFmtId="164" fontId="16" fillId="0" borderId="1" xfId="3" applyNumberFormat="1" applyFont="1" applyBorder="1" applyAlignment="1">
      <alignment horizontal="right"/>
    </xf>
    <xf numFmtId="10" fontId="16" fillId="0" borderId="1" xfId="3" applyNumberFormat="1" applyFont="1" applyBorder="1" applyAlignment="1">
      <alignment horizontal="right"/>
    </xf>
    <xf numFmtId="2" fontId="16" fillId="0" borderId="1" xfId="3" applyNumberFormat="1" applyFont="1" applyBorder="1" applyAlignment="1">
      <alignment horizontal="right"/>
    </xf>
    <xf numFmtId="0" fontId="69" fillId="0" borderId="1" xfId="3" applyFont="1" applyBorder="1"/>
    <xf numFmtId="3" fontId="70" fillId="2" borderId="1" xfId="3" applyNumberFormat="1" applyFont="1" applyFill="1" applyBorder="1" applyAlignment="1">
      <alignment horizontal="right" vertical="center"/>
    </xf>
    <xf numFmtId="0" fontId="69" fillId="2" borderId="1" xfId="3" applyFont="1" applyFill="1" applyBorder="1" applyAlignment="1">
      <alignment horizontal="right" wrapText="1"/>
    </xf>
    <xf numFmtId="0" fontId="69" fillId="0" borderId="1" xfId="3" applyFont="1" applyBorder="1" applyAlignment="1">
      <alignment horizontal="right" wrapText="1"/>
    </xf>
    <xf numFmtId="0" fontId="69" fillId="2" borderId="1" xfId="3" applyFont="1" applyFill="1" applyBorder="1" applyAlignment="1">
      <alignment horizontal="right"/>
    </xf>
    <xf numFmtId="0" fontId="43" fillId="0" borderId="1" xfId="3" applyFont="1" applyBorder="1"/>
    <xf numFmtId="2" fontId="23" fillId="0" borderId="1" xfId="3" applyNumberFormat="1" applyFont="1" applyBorder="1"/>
    <xf numFmtId="0" fontId="2" fillId="2" borderId="0" xfId="3" applyFill="1" applyBorder="1" applyAlignment="1">
      <alignment wrapText="1"/>
    </xf>
    <xf numFmtId="0" fontId="70" fillId="0" borderId="1" xfId="3" applyFont="1" applyBorder="1"/>
    <xf numFmtId="168" fontId="16" fillId="0" borderId="1" xfId="7" applyNumberFormat="1" applyFont="1" applyBorder="1" applyAlignment="1" applyProtection="1">
      <alignment wrapText="1"/>
    </xf>
    <xf numFmtId="0" fontId="71" fillId="0" borderId="1" xfId="3" applyFont="1" applyBorder="1" applyAlignment="1">
      <alignment wrapText="1"/>
    </xf>
    <xf numFmtId="10" fontId="16" fillId="0" borderId="0" xfId="10" applyNumberFormat="1" applyFont="1" applyBorder="1" applyAlignment="1" applyProtection="1">
      <alignment wrapText="1"/>
    </xf>
    <xf numFmtId="9" fontId="16" fillId="0" borderId="0" xfId="7" applyFont="1" applyBorder="1" applyAlignment="1" applyProtection="1">
      <alignment wrapText="1"/>
    </xf>
    <xf numFmtId="164" fontId="16" fillId="0" borderId="0" xfId="10" applyFont="1" applyBorder="1" applyAlignment="1" applyProtection="1">
      <alignment wrapText="1"/>
    </xf>
    <xf numFmtId="0" fontId="7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0" fontId="73" fillId="2" borderId="1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9" fontId="16" fillId="0" borderId="1" xfId="7" applyFont="1" applyBorder="1" applyAlignment="1" applyProtection="1">
      <alignment wrapText="1"/>
    </xf>
    <xf numFmtId="0" fontId="69" fillId="0" borderId="1" xfId="14" applyFont="1" applyBorder="1" applyAlignment="1">
      <alignment vertical="center" wrapText="1"/>
    </xf>
    <xf numFmtId="0" fontId="2" fillId="0" borderId="8" xfId="3" applyFont="1" applyBorder="1"/>
    <xf numFmtId="0" fontId="10" fillId="2" borderId="0" xfId="3" applyFont="1" applyFill="1" applyBorder="1" applyAlignment="1">
      <alignment horizontal="center"/>
    </xf>
    <xf numFmtId="2" fontId="2" fillId="0" borderId="1" xfId="3" applyNumberFormat="1" applyBorder="1"/>
    <xf numFmtId="0" fontId="16" fillId="0" borderId="1" xfId="3" applyFont="1" applyBorder="1" applyAlignment="1">
      <alignment horizontal="left" wrapText="1"/>
    </xf>
    <xf numFmtId="3" fontId="16" fillId="0" borderId="1" xfId="3" applyNumberFormat="1" applyFont="1" applyBorder="1"/>
    <xf numFmtId="166" fontId="23" fillId="0" borderId="1" xfId="3" applyNumberFormat="1" applyFont="1" applyBorder="1"/>
    <xf numFmtId="3" fontId="16" fillId="2" borderId="1" xfId="3" applyNumberFormat="1" applyFont="1" applyFill="1" applyBorder="1"/>
    <xf numFmtId="166" fontId="16" fillId="2" borderId="1" xfId="10" applyNumberFormat="1" applyFont="1" applyFill="1" applyBorder="1" applyAlignment="1" applyProtection="1"/>
    <xf numFmtId="164" fontId="2" fillId="0" borderId="0" xfId="3" applyNumberFormat="1"/>
    <xf numFmtId="9" fontId="0" fillId="0" borderId="1" xfId="2" applyFont="1" applyBorder="1" applyAlignment="1" applyProtection="1">
      <alignment horizontal="center" vertical="center"/>
    </xf>
    <xf numFmtId="166" fontId="2" fillId="0" borderId="1" xfId="3" applyNumberFormat="1" applyBorder="1"/>
    <xf numFmtId="2" fontId="46" fillId="0" borderId="0" xfId="3" applyNumberFormat="1" applyFont="1"/>
    <xf numFmtId="166" fontId="16" fillId="0" borderId="1" xfId="10" applyNumberFormat="1" applyFont="1" applyBorder="1" applyAlignment="1" applyProtection="1"/>
    <xf numFmtId="0" fontId="74" fillId="0" borderId="0" xfId="3" applyFont="1"/>
    <xf numFmtId="0" fontId="75" fillId="0" borderId="0" xfId="3" applyFont="1"/>
    <xf numFmtId="0" fontId="16" fillId="0" borderId="1" xfId="3" applyFont="1" applyBorder="1" applyAlignment="1">
      <alignment horizontal="left" vertical="center" wrapText="1"/>
    </xf>
    <xf numFmtId="0" fontId="69" fillId="0" borderId="1" xfId="3" applyFont="1" applyBorder="1" applyAlignment="1">
      <alignment horizontal="center" vertical="center" wrapText="1"/>
    </xf>
    <xf numFmtId="2" fontId="16" fillId="0" borderId="1" xfId="3" applyNumberFormat="1" applyFont="1" applyBorder="1" applyAlignment="1">
      <alignment horizontal="center" vertical="center" wrapText="1"/>
    </xf>
    <xf numFmtId="10" fontId="16" fillId="0" borderId="1" xfId="3" applyNumberFormat="1" applyFont="1" applyBorder="1" applyAlignment="1">
      <alignment horizontal="center" vertical="center" wrapText="1"/>
    </xf>
    <xf numFmtId="0" fontId="45" fillId="0" borderId="1" xfId="3" applyFont="1" applyBorder="1"/>
    <xf numFmtId="3" fontId="2" fillId="2" borderId="1" xfId="3" applyNumberFormat="1" applyFont="1" applyFill="1" applyBorder="1" applyAlignment="1">
      <alignment horizontal="center" vertical="center"/>
    </xf>
    <xf numFmtId="166" fontId="16" fillId="2" borderId="1" xfId="3" applyNumberFormat="1" applyFont="1" applyFill="1" applyBorder="1" applyAlignment="1" applyProtection="1">
      <alignment horizontal="center" vertical="center"/>
    </xf>
    <xf numFmtId="166" fontId="45" fillId="0" borderId="1" xfId="3" applyNumberFormat="1" applyFont="1" applyBorder="1" applyAlignment="1">
      <alignment horizontal="center" vertical="center"/>
    </xf>
    <xf numFmtId="166" fontId="2" fillId="2" borderId="1" xfId="3" applyNumberFormat="1" applyFont="1" applyFill="1" applyBorder="1" applyAlignment="1">
      <alignment horizontal="center" vertical="center"/>
    </xf>
    <xf numFmtId="166" fontId="6" fillId="2" borderId="1" xfId="3" applyNumberFormat="1" applyFont="1" applyFill="1" applyBorder="1" applyAlignment="1">
      <alignment horizontal="center" vertical="center"/>
    </xf>
    <xf numFmtId="0" fontId="42" fillId="0" borderId="0" xfId="3" applyFont="1" applyBorder="1" applyAlignment="1">
      <alignment vertical="center"/>
    </xf>
    <xf numFmtId="0" fontId="0" fillId="0" borderId="0" xfId="3" applyFont="1" applyBorder="1" applyAlignment="1">
      <alignment horizontal="center" vertical="center"/>
    </xf>
    <xf numFmtId="3" fontId="2" fillId="2" borderId="0" xfId="3" applyNumberFormat="1" applyFont="1" applyFill="1" applyBorder="1" applyAlignment="1">
      <alignment horizontal="center" vertical="center"/>
    </xf>
    <xf numFmtId="2" fontId="16" fillId="2" borderId="0" xfId="3" applyNumberFormat="1" applyFont="1" applyFill="1" applyBorder="1" applyAlignment="1" applyProtection="1">
      <alignment horizontal="center" vertical="center"/>
    </xf>
    <xf numFmtId="0" fontId="45" fillId="0" borderId="0" xfId="3" applyFont="1" applyBorder="1" applyAlignment="1">
      <alignment horizontal="center" vertical="center"/>
    </xf>
    <xf numFmtId="164" fontId="2" fillId="2" borderId="0" xfId="3" applyNumberFormat="1" applyFont="1" applyFill="1" applyBorder="1" applyAlignment="1">
      <alignment horizontal="center" vertical="center"/>
    </xf>
    <xf numFmtId="0" fontId="6" fillId="2" borderId="0" xfId="3" applyFont="1" applyFill="1" applyBorder="1" applyAlignment="1">
      <alignment horizontal="center" vertical="center"/>
    </xf>
    <xf numFmtId="0" fontId="45" fillId="2" borderId="0" xfId="3" applyFont="1" applyFill="1" applyBorder="1"/>
    <xf numFmtId="2" fontId="2" fillId="0" borderId="0" xfId="3" applyNumberFormat="1"/>
    <xf numFmtId="0" fontId="76" fillId="2" borderId="0" xfId="5" applyFont="1" applyFill="1" applyBorder="1" applyAlignment="1">
      <alignment horizontal="center" wrapText="1"/>
    </xf>
    <xf numFmtId="0" fontId="77" fillId="2" borderId="0" xfId="5" applyFont="1" applyFill="1" applyBorder="1" applyAlignment="1">
      <alignment horizontal="left" vertical="center" wrapText="1"/>
    </xf>
    <xf numFmtId="0" fontId="76" fillId="2" borderId="0" xfId="5" applyFont="1" applyFill="1" applyBorder="1" applyAlignment="1">
      <alignment horizontal="center" vertical="top" wrapText="1"/>
    </xf>
    <xf numFmtId="0" fontId="10" fillId="2" borderId="0" xfId="5" applyFont="1" applyFill="1" applyBorder="1" applyAlignment="1">
      <alignment horizontal="right" wrapText="1"/>
    </xf>
    <xf numFmtId="0" fontId="76" fillId="2" borderId="0" xfId="5" applyFont="1" applyFill="1" applyBorder="1" applyAlignment="1">
      <alignment horizontal="right" wrapText="1"/>
    </xf>
    <xf numFmtId="2" fontId="76" fillId="2" borderId="0" xfId="5" applyNumberFormat="1" applyFont="1" applyFill="1" applyBorder="1" applyAlignment="1">
      <alignment horizontal="right" wrapText="1"/>
    </xf>
    <xf numFmtId="0" fontId="76" fillId="2" borderId="0" xfId="5" applyFont="1" applyFill="1" applyBorder="1" applyAlignment="1">
      <alignment horizontal="center" vertical="center" wrapText="1"/>
    </xf>
    <xf numFmtId="0" fontId="66" fillId="2" borderId="0" xfId="5" applyFont="1" applyFill="1" applyBorder="1" applyAlignment="1">
      <alignment horizontal="left" vertical="center" wrapText="1"/>
    </xf>
    <xf numFmtId="0" fontId="66" fillId="2" borderId="0" xfId="3" applyFont="1" applyFill="1" applyBorder="1" applyAlignment="1">
      <alignment horizontal="center" vertical="top" wrapText="1"/>
    </xf>
    <xf numFmtId="0" fontId="66" fillId="2" borderId="0" xfId="3" applyFont="1" applyFill="1" applyBorder="1" applyAlignment="1">
      <alignment horizontal="right" vertical="center" wrapText="1"/>
    </xf>
    <xf numFmtId="0" fontId="66" fillId="2" borderId="0" xfId="3" applyFont="1" applyFill="1" applyBorder="1" applyAlignment="1">
      <alignment horizontal="left" vertical="center" wrapText="1"/>
    </xf>
    <xf numFmtId="0" fontId="66" fillId="2" borderId="0" xfId="3" applyFont="1" applyFill="1" applyAlignment="1">
      <alignment horizontal="left" vertical="center" wrapText="1"/>
    </xf>
    <xf numFmtId="0" fontId="0" fillId="0" borderId="1" xfId="3" applyFont="1" applyBorder="1" applyAlignment="1">
      <alignment horizontal="right" vertical="center"/>
    </xf>
    <xf numFmtId="0" fontId="40" fillId="0" borderId="1" xfId="3" applyFont="1" applyBorder="1" applyAlignment="1">
      <alignment horizontal="right" vertical="center"/>
    </xf>
    <xf numFmtId="0" fontId="0" fillId="0" borderId="1" xfId="0" applyBorder="1"/>
    <xf numFmtId="0" fontId="46" fillId="0" borderId="0" xfId="3" applyFont="1" applyBorder="1"/>
    <xf numFmtId="0" fontId="37" fillId="0" borderId="0" xfId="3" applyFont="1"/>
    <xf numFmtId="164" fontId="16" fillId="0" borderId="1" xfId="10" applyFont="1" applyBorder="1" applyAlignment="1" applyProtection="1">
      <alignment horizontal="center" vertical="center"/>
    </xf>
    <xf numFmtId="164" fontId="16" fillId="0" borderId="1" xfId="10" applyFont="1" applyBorder="1" applyAlignment="1" applyProtection="1">
      <alignment horizontal="center" vertical="center" wrapText="1"/>
    </xf>
    <xf numFmtId="164" fontId="16" fillId="0" borderId="1" xfId="3" applyNumberFormat="1" applyFont="1" applyBorder="1" applyAlignment="1">
      <alignment horizontal="center" vertical="center" wrapText="1"/>
    </xf>
    <xf numFmtId="0" fontId="78" fillId="0" borderId="1" xfId="3" applyFont="1" applyBorder="1" applyAlignment="1">
      <alignment horizontal="center" vertical="center" wrapText="1"/>
    </xf>
    <xf numFmtId="164" fontId="78" fillId="0" borderId="1" xfId="10" applyFont="1" applyBorder="1" applyAlignment="1" applyProtection="1">
      <alignment horizontal="center" vertical="center" wrapText="1"/>
    </xf>
    <xf numFmtId="3" fontId="22" fillId="2" borderId="1" xfId="3" applyNumberFormat="1" applyFont="1" applyFill="1" applyBorder="1" applyAlignment="1">
      <alignment horizontal="center" vertical="center"/>
    </xf>
    <xf numFmtId="164" fontId="6" fillId="2" borderId="1" xfId="3" applyNumberFormat="1" applyFont="1" applyFill="1" applyBorder="1" applyAlignment="1">
      <alignment horizontal="center" vertical="center"/>
    </xf>
    <xf numFmtId="0" fontId="6" fillId="0" borderId="1" xfId="3" applyFont="1" applyBorder="1" applyAlignment="1">
      <alignment horizontal="right" vertical="center"/>
    </xf>
    <xf numFmtId="166" fontId="6" fillId="0" borderId="1" xfId="3" applyNumberFormat="1" applyFont="1" applyBorder="1" applyAlignment="1">
      <alignment horizontal="center" vertical="center"/>
    </xf>
    <xf numFmtId="9" fontId="0" fillId="0" borderId="1" xfId="5" applyNumberFormat="1" applyFont="1" applyBorder="1" applyAlignment="1">
      <alignment horizontal="center" vertical="center" wrapText="1"/>
    </xf>
    <xf numFmtId="164" fontId="6" fillId="0" borderId="1" xfId="3" applyNumberFormat="1" applyFont="1" applyBorder="1" applyAlignment="1">
      <alignment horizontal="center" vertical="center"/>
    </xf>
    <xf numFmtId="0" fontId="69" fillId="0" borderId="1" xfId="3" applyFont="1" applyBorder="1" applyAlignment="1">
      <alignment wrapText="1"/>
    </xf>
    <xf numFmtId="164" fontId="2" fillId="0" borderId="1" xfId="3" applyNumberFormat="1" applyFont="1" applyBorder="1" applyAlignment="1">
      <alignment wrapText="1"/>
    </xf>
    <xf numFmtId="0" fontId="6" fillId="0" borderId="1" xfId="3" applyFont="1" applyBorder="1" applyAlignment="1">
      <alignment horizontal="left" wrapText="1"/>
    </xf>
    <xf numFmtId="164" fontId="6" fillId="0" borderId="1" xfId="3" applyNumberFormat="1" applyFont="1" applyBorder="1"/>
    <xf numFmtId="0" fontId="79" fillId="2" borderId="1" xfId="12" applyFont="1" applyFill="1" applyBorder="1" applyAlignment="1" applyProtection="1">
      <alignment horizontal="left" vertical="center" wrapText="1"/>
    </xf>
    <xf numFmtId="0" fontId="80" fillId="2" borderId="1" xfId="12" applyFont="1" applyFill="1" applyBorder="1" applyAlignment="1" applyProtection="1">
      <alignment horizontal="center" vertical="center" wrapText="1"/>
    </xf>
    <xf numFmtId="0" fontId="81" fillId="2" borderId="1" xfId="12" applyFont="1" applyFill="1" applyBorder="1" applyAlignment="1" applyProtection="1">
      <alignment horizontal="center" vertical="center" wrapText="1"/>
    </xf>
    <xf numFmtId="0" fontId="71" fillId="0" borderId="1" xfId="3" applyFont="1" applyBorder="1"/>
    <xf numFmtId="164" fontId="23" fillId="0" borderId="1" xfId="10" applyFont="1" applyBorder="1" applyAlignment="1" applyProtection="1"/>
    <xf numFmtId="9" fontId="16" fillId="0" borderId="1" xfId="3" applyNumberFormat="1" applyFont="1" applyBorder="1"/>
    <xf numFmtId="0" fontId="10" fillId="2" borderId="1" xfId="13" applyFont="1" applyFill="1" applyBorder="1" applyAlignment="1">
      <alignment horizontal="center" vertical="center" wrapText="1"/>
    </xf>
    <xf numFmtId="0" fontId="51" fillId="0" borderId="1" xfId="3" applyFont="1" applyBorder="1" applyAlignment="1">
      <alignment horizontal="left" vertical="center"/>
    </xf>
    <xf numFmtId="0" fontId="72" fillId="0" borderId="1" xfId="3" applyFont="1" applyBorder="1" applyAlignment="1">
      <alignment horizontal="center" vertical="center"/>
    </xf>
    <xf numFmtId="0" fontId="16" fillId="0" borderId="1" xfId="3" applyFont="1" applyBorder="1" applyAlignment="1">
      <alignment horizontal="center" wrapText="1"/>
    </xf>
    <xf numFmtId="0" fontId="72" fillId="0" borderId="1" xfId="3" applyFont="1" applyBorder="1" applyAlignment="1">
      <alignment horizontal="center" wrapText="1"/>
    </xf>
    <xf numFmtId="0" fontId="2" fillId="0" borderId="1" xfId="3" applyBorder="1" applyAlignment="1">
      <alignment horizontal="center"/>
    </xf>
    <xf numFmtId="166" fontId="2" fillId="0" borderId="1" xfId="3" applyNumberFormat="1" applyBorder="1" applyAlignment="1">
      <alignment horizontal="center"/>
    </xf>
    <xf numFmtId="0" fontId="46" fillId="0" borderId="0" xfId="3" applyFont="1" applyAlignment="1">
      <alignment horizontal="left" vertical="center"/>
    </xf>
    <xf numFmtId="0" fontId="43" fillId="0" borderId="0" xfId="3" applyFont="1" applyBorder="1"/>
    <xf numFmtId="0" fontId="84" fillId="0" borderId="0" xfId="3" applyFont="1"/>
    <xf numFmtId="0" fontId="69" fillId="0" borderId="1" xfId="3" applyFont="1" applyBorder="1" applyAlignment="1">
      <alignment horizontal="center" vertical="center"/>
    </xf>
    <xf numFmtId="0" fontId="72" fillId="0" borderId="1" xfId="0" applyFont="1" applyBorder="1" applyAlignment="1">
      <alignment horizontal="center" vertical="center"/>
    </xf>
    <xf numFmtId="0" fontId="40" fillId="0" borderId="1" xfId="3" applyFont="1" applyBorder="1" applyAlignment="1">
      <alignment horizontal="center"/>
    </xf>
    <xf numFmtId="164" fontId="23" fillId="0" borderId="1" xfId="3" applyNumberFormat="1" applyFont="1" applyBorder="1"/>
    <xf numFmtId="168" fontId="2" fillId="0" borderId="1" xfId="3" applyNumberFormat="1" applyBorder="1"/>
    <xf numFmtId="0" fontId="2" fillId="2" borderId="1" xfId="12" applyFont="1" applyFill="1" applyBorder="1" applyAlignment="1" applyProtection="1">
      <alignment horizontal="left" vertical="center" wrapText="1"/>
    </xf>
    <xf numFmtId="0" fontId="85" fillId="0" borderId="1" xfId="3" applyFont="1" applyBorder="1" applyAlignment="1">
      <alignment vertical="center" wrapText="1"/>
    </xf>
    <xf numFmtId="10" fontId="16" fillId="0" borderId="1" xfId="3" applyNumberFormat="1" applyFont="1" applyBorder="1" applyAlignment="1" applyProtection="1">
      <alignment horizontal="center" vertical="center"/>
    </xf>
    <xf numFmtId="164" fontId="16" fillId="0" borderId="1" xfId="3" applyNumberFormat="1" applyFont="1" applyBorder="1" applyAlignment="1">
      <alignment horizontal="center" vertical="center"/>
    </xf>
    <xf numFmtId="2" fontId="16" fillId="0" borderId="1" xfId="3" applyNumberFormat="1" applyFont="1" applyBorder="1" applyAlignment="1">
      <alignment horizontal="center" vertical="center"/>
    </xf>
    <xf numFmtId="0" fontId="87" fillId="0" borderId="1" xfId="3" applyFont="1" applyBorder="1" applyAlignment="1">
      <alignment vertical="center" wrapText="1"/>
    </xf>
    <xf numFmtId="0" fontId="2" fillId="0" borderId="1" xfId="3" applyBorder="1" applyAlignment="1">
      <alignment horizontal="center" vertical="center"/>
    </xf>
    <xf numFmtId="164" fontId="2" fillId="0" borderId="1" xfId="3" applyNumberFormat="1" applyBorder="1" applyAlignment="1">
      <alignment horizontal="center" vertical="center"/>
    </xf>
    <xf numFmtId="168" fontId="2" fillId="0" borderId="1" xfId="3" applyNumberFormat="1" applyBorder="1" applyAlignment="1">
      <alignment horizontal="center" vertical="center" wrapText="1"/>
    </xf>
    <xf numFmtId="0" fontId="58" fillId="0" borderId="1" xfId="3" applyFont="1" applyBorder="1"/>
    <xf numFmtId="0" fontId="37" fillId="2" borderId="0" xfId="3" applyFont="1" applyFill="1"/>
    <xf numFmtId="0" fontId="0" fillId="3" borderId="1" xfId="0" applyFont="1" applyFill="1" applyBorder="1" applyAlignment="1">
      <alignment wrapText="1"/>
    </xf>
    <xf numFmtId="0" fontId="16" fillId="2" borderId="1" xfId="5" applyFont="1" applyFill="1" applyBorder="1" applyAlignment="1">
      <alignment horizontal="center" wrapText="1"/>
    </xf>
    <xf numFmtId="0" fontId="16" fillId="2" borderId="1" xfId="5" applyFont="1" applyFill="1" applyBorder="1" applyAlignment="1">
      <alignment horizontal="left" wrapText="1"/>
    </xf>
    <xf numFmtId="166" fontId="16" fillId="2" borderId="1" xfId="5" applyNumberFormat="1" applyFont="1" applyFill="1" applyBorder="1" applyAlignment="1">
      <alignment horizontal="center" wrapText="1"/>
    </xf>
    <xf numFmtId="0" fontId="16" fillId="2" borderId="1" xfId="5" applyFont="1" applyFill="1" applyBorder="1" applyAlignment="1">
      <alignment horizontal="center" vertical="center" wrapText="1"/>
    </xf>
    <xf numFmtId="166" fontId="16" fillId="2" borderId="1" xfId="10" applyNumberFormat="1" applyFont="1" applyFill="1" applyBorder="1" applyAlignment="1" applyProtection="1">
      <alignment horizontal="center"/>
    </xf>
    <xf numFmtId="0" fontId="0" fillId="2" borderId="1" xfId="5" applyFont="1" applyFill="1" applyBorder="1" applyAlignment="1">
      <alignment horizontal="center" wrapText="1"/>
    </xf>
    <xf numFmtId="0" fontId="10" fillId="2" borderId="1" xfId="5" applyFont="1" applyFill="1" applyBorder="1" applyAlignment="1">
      <alignment horizontal="center" wrapText="1"/>
    </xf>
    <xf numFmtId="166" fontId="0" fillId="2" borderId="1" xfId="5" applyNumberFormat="1" applyFont="1" applyFill="1" applyBorder="1" applyAlignment="1">
      <alignment horizontal="center" wrapText="1"/>
    </xf>
    <xf numFmtId="10" fontId="0" fillId="2" borderId="1" xfId="5" applyNumberFormat="1" applyFont="1" applyFill="1" applyBorder="1" applyAlignment="1">
      <alignment horizontal="center" wrapText="1"/>
    </xf>
    <xf numFmtId="0" fontId="0" fillId="2" borderId="1" xfId="5" applyFont="1" applyFill="1" applyBorder="1" applyAlignment="1">
      <alignment horizontal="center" vertical="center" wrapText="1"/>
    </xf>
    <xf numFmtId="0" fontId="0" fillId="2" borderId="0" xfId="5" applyFont="1" applyFill="1" applyBorder="1" applyAlignment="1">
      <alignment horizontal="center" wrapText="1"/>
    </xf>
    <xf numFmtId="0" fontId="10" fillId="2" borderId="0" xfId="5" applyFont="1" applyFill="1" applyBorder="1" applyAlignment="1">
      <alignment horizontal="center" wrapText="1"/>
    </xf>
    <xf numFmtId="10" fontId="0" fillId="2" borderId="0" xfId="5" applyNumberFormat="1" applyFont="1" applyFill="1" applyBorder="1" applyAlignment="1">
      <alignment horizontal="center" wrapText="1"/>
    </xf>
    <xf numFmtId="0" fontId="0" fillId="2" borderId="0" xfId="5" applyFont="1" applyFill="1" applyBorder="1" applyAlignment="1">
      <alignment horizontal="center" vertical="center" wrapText="1"/>
    </xf>
    <xf numFmtId="0" fontId="88" fillId="0" borderId="1" xfId="0" applyFont="1" applyBorder="1" applyAlignment="1">
      <alignment wrapText="1"/>
    </xf>
    <xf numFmtId="10" fontId="0" fillId="0" borderId="1" xfId="0" applyNumberFormat="1" applyBorder="1"/>
    <xf numFmtId="166" fontId="2" fillId="0" borderId="1" xfId="3" applyNumberFormat="1" applyBorder="1" applyAlignment="1">
      <alignment horizontal="center" vertical="center"/>
    </xf>
    <xf numFmtId="0" fontId="27" fillId="0" borderId="0" xfId="0" applyFont="1"/>
    <xf numFmtId="0" fontId="22" fillId="2" borderId="1" xfId="5" applyFont="1" applyFill="1" applyBorder="1" applyAlignment="1">
      <alignment horizontal="left" wrapText="1"/>
    </xf>
    <xf numFmtId="0" fontId="16" fillId="2" borderId="1" xfId="3" applyFont="1" applyFill="1" applyBorder="1" applyAlignment="1">
      <alignment vertical="center"/>
    </xf>
    <xf numFmtId="9" fontId="15" fillId="2" borderId="1" xfId="3" applyNumberFormat="1" applyFont="1" applyFill="1" applyBorder="1" applyAlignment="1" applyProtection="1">
      <alignment horizontal="center" vertical="center"/>
    </xf>
    <xf numFmtId="0" fontId="2" fillId="2" borderId="1" xfId="3" applyFont="1" applyFill="1" applyBorder="1" applyAlignment="1">
      <alignment vertical="center"/>
    </xf>
    <xf numFmtId="166" fontId="2" fillId="2" borderId="1" xfId="3" applyNumberFormat="1" applyFont="1" applyFill="1" applyBorder="1" applyAlignment="1">
      <alignment vertical="center"/>
    </xf>
    <xf numFmtId="166" fontId="0" fillId="0" borderId="1" xfId="0" applyNumberFormat="1" applyBorder="1"/>
    <xf numFmtId="0" fontId="0" fillId="0" borderId="1" xfId="0" applyFont="1" applyBorder="1" applyAlignment="1">
      <alignment wrapText="1"/>
    </xf>
    <xf numFmtId="9" fontId="0" fillId="0" borderId="1" xfId="2" applyFont="1" applyBorder="1" applyProtection="1"/>
    <xf numFmtId="0" fontId="44" fillId="0" borderId="1" xfId="3" applyFont="1" applyBorder="1" applyAlignment="1">
      <alignment horizontal="center" vertical="center" wrapText="1"/>
    </xf>
    <xf numFmtId="0" fontId="44" fillId="0" borderId="1" xfId="3" applyFont="1" applyBorder="1" applyAlignment="1">
      <alignment horizontal="left" vertical="center" wrapText="1"/>
    </xf>
    <xf numFmtId="0" fontId="22" fillId="2" borderId="1" xfId="14" applyFont="1" applyFill="1" applyBorder="1" applyAlignment="1">
      <alignment horizontal="left" vertical="center" wrapText="1"/>
    </xf>
    <xf numFmtId="170" fontId="2" fillId="0" borderId="1" xfId="3" applyNumberFormat="1" applyBorder="1"/>
    <xf numFmtId="0" fontId="2" fillId="2" borderId="1" xfId="14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wrapText="1"/>
    </xf>
    <xf numFmtId="0" fontId="51" fillId="2" borderId="1" xfId="5" applyFont="1" applyFill="1" applyBorder="1" applyAlignment="1">
      <alignment horizontal="left" vertical="center" wrapText="1"/>
    </xf>
    <xf numFmtId="0" fontId="2" fillId="0" borderId="1" xfId="3" applyBorder="1" applyAlignment="1">
      <alignment wrapText="1"/>
    </xf>
    <xf numFmtId="166" fontId="2" fillId="0" borderId="0" xfId="3" applyNumberFormat="1"/>
    <xf numFmtId="0" fontId="46" fillId="2" borderId="1" xfId="5" applyFont="1" applyFill="1" applyBorder="1" applyAlignment="1">
      <alignment horizontal="left" vertical="center" wrapText="1"/>
    </xf>
    <xf numFmtId="43" fontId="16" fillId="0" borderId="1" xfId="3" applyNumberFormat="1" applyFont="1" applyBorder="1"/>
    <xf numFmtId="4" fontId="54" fillId="0" borderId="1" xfId="3" applyNumberFormat="1" applyFont="1" applyBorder="1" applyAlignment="1">
      <alignment horizontal="center" vertical="center"/>
    </xf>
    <xf numFmtId="2" fontId="0" fillId="0" borderId="1" xfId="2" applyNumberFormat="1" applyFont="1" applyBorder="1" applyAlignment="1" applyProtection="1">
      <alignment horizontal="center" vertical="center"/>
    </xf>
    <xf numFmtId="0" fontId="22" fillId="2" borderId="1" xfId="0" applyFont="1" applyFill="1" applyBorder="1" applyAlignment="1">
      <alignment wrapText="1"/>
    </xf>
    <xf numFmtId="0" fontId="2" fillId="2" borderId="0" xfId="3" applyFont="1" applyFill="1" applyBorder="1" applyAlignment="1">
      <alignment horizontal="left" vertical="center" wrapText="1"/>
    </xf>
    <xf numFmtId="0" fontId="6" fillId="2" borderId="1" xfId="14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wrapText="1"/>
    </xf>
    <xf numFmtId="0" fontId="0" fillId="2" borderId="1" xfId="0" applyFont="1" applyFill="1" applyBorder="1" applyAlignment="1">
      <alignment wrapText="1"/>
    </xf>
    <xf numFmtId="0" fontId="46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16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wrapText="1"/>
    </xf>
    <xf numFmtId="0" fontId="6" fillId="0" borderId="0" xfId="3" applyFont="1" applyAlignment="1">
      <alignment wrapText="1"/>
    </xf>
    <xf numFmtId="0" fontId="5" fillId="2" borderId="1" xfId="0" applyFont="1" applyFill="1" applyBorder="1" applyAlignment="1">
      <alignment wrapText="1"/>
    </xf>
    <xf numFmtId="0" fontId="31" fillId="2" borderId="0" xfId="3" applyFont="1" applyFill="1" applyBorder="1" applyAlignment="1">
      <alignment horizontal="left" wrapText="1"/>
    </xf>
    <xf numFmtId="0" fontId="10" fillId="2" borderId="1" xfId="3" applyFont="1" applyFill="1" applyBorder="1" applyAlignment="1">
      <alignment horizontal="left" wrapText="1"/>
    </xf>
    <xf numFmtId="0" fontId="27" fillId="0" borderId="1" xfId="0" applyFont="1" applyBorder="1" applyAlignment="1">
      <alignment wrapText="1"/>
    </xf>
    <xf numFmtId="0" fontId="6" fillId="0" borderId="0" xfId="3" applyFont="1" applyBorder="1" applyAlignment="1">
      <alignment horizontal="center" wrapText="1"/>
    </xf>
    <xf numFmtId="0" fontId="6" fillId="0" borderId="0" xfId="3" applyFont="1" applyBorder="1" applyAlignment="1">
      <alignment horizontal="center"/>
    </xf>
    <xf numFmtId="0" fontId="10" fillId="2" borderId="0" xfId="3" applyFont="1" applyFill="1" applyBorder="1" applyAlignment="1">
      <alignment horizontal="left" vertical="center" wrapText="1"/>
    </xf>
    <xf numFmtId="0" fontId="2" fillId="0" borderId="0" xfId="3" applyFont="1" applyBorder="1" applyAlignment="1">
      <alignment horizontal="left" vertical="top" wrapText="1"/>
    </xf>
    <xf numFmtId="0" fontId="10" fillId="2" borderId="3" xfId="3" applyFont="1" applyFill="1" applyBorder="1" applyAlignment="1">
      <alignment horizontal="left"/>
    </xf>
    <xf numFmtId="0" fontId="10" fillId="2" borderId="0" xfId="3" applyFont="1" applyFill="1" applyBorder="1" applyAlignment="1">
      <alignment horizontal="left"/>
    </xf>
    <xf numFmtId="0" fontId="10" fillId="2" borderId="11" xfId="3" applyFont="1" applyFill="1" applyBorder="1" applyAlignment="1">
      <alignment horizontal="left"/>
    </xf>
    <xf numFmtId="0" fontId="43" fillId="2" borderId="0" xfId="3" applyFont="1" applyFill="1" applyBorder="1" applyAlignment="1">
      <alignment horizontal="left"/>
    </xf>
    <xf numFmtId="0" fontId="44" fillId="0" borderId="0" xfId="3" applyFont="1" applyBorder="1" applyAlignment="1">
      <alignment horizontal="left" vertical="top" wrapText="1"/>
    </xf>
    <xf numFmtId="0" fontId="6" fillId="0" borderId="0" xfId="3" applyFont="1" applyBorder="1" applyAlignment="1">
      <alignment horizontal="justify"/>
    </xf>
    <xf numFmtId="0" fontId="10" fillId="2" borderId="0" xfId="3" applyFont="1" applyFill="1" applyBorder="1" applyAlignment="1">
      <alignment horizontal="left" wrapText="1"/>
    </xf>
    <xf numFmtId="0" fontId="31" fillId="2" borderId="0" xfId="3" applyFont="1" applyFill="1" applyBorder="1"/>
    <xf numFmtId="0" fontId="39" fillId="0" borderId="0" xfId="3" applyFont="1" applyBorder="1" applyAlignment="1">
      <alignment horizontal="justify"/>
    </xf>
    <xf numFmtId="0" fontId="37" fillId="0" borderId="17" xfId="5" applyFont="1" applyBorder="1" applyAlignment="1">
      <alignment horizontal="left" vertical="center" wrapText="1"/>
    </xf>
    <xf numFmtId="0" fontId="37" fillId="0" borderId="0" xfId="3" applyFont="1" applyBorder="1" applyAlignment="1">
      <alignment vertical="center" wrapText="1"/>
    </xf>
    <xf numFmtId="0" fontId="10" fillId="2" borderId="0" xfId="5" applyFont="1" applyFill="1" applyBorder="1" applyAlignment="1">
      <alignment wrapText="1"/>
    </xf>
    <xf numFmtId="0" fontId="37" fillId="2" borderId="17" xfId="3" applyFont="1" applyFill="1" applyBorder="1" applyAlignment="1">
      <alignment horizontal="left" wrapText="1"/>
    </xf>
    <xf numFmtId="0" fontId="45" fillId="0" borderId="0" xfId="3" applyFont="1" applyBorder="1" applyAlignment="1">
      <alignment horizontal="center" wrapText="1"/>
    </xf>
    <xf numFmtId="0" fontId="46" fillId="0" borderId="0" xfId="3" applyFont="1" applyBorder="1" applyAlignment="1"/>
    <xf numFmtId="0" fontId="2" fillId="0" borderId="14" xfId="3" applyFont="1" applyBorder="1" applyAlignment="1">
      <alignment wrapText="1"/>
    </xf>
    <xf numFmtId="0" fontId="2" fillId="0" borderId="18" xfId="3" applyFont="1" applyBorder="1" applyAlignment="1">
      <alignment wrapText="1"/>
    </xf>
  </cellXfs>
  <cellStyles count="15">
    <cellStyle name="Excel Built-in Normal" xfId="14"/>
    <cellStyle name="Excel_BuiltIn_Tekst objaśnienia 1" xfId="13"/>
    <cellStyle name="Excel_BuiltIn_Tekst objaśnienia 2" xfId="12"/>
    <cellStyle name="Normalny" xfId="0" builtinId="0"/>
    <cellStyle name="Normalny 2" xfId="3"/>
    <cellStyle name="Normalny 3" xfId="4"/>
    <cellStyle name="Normalny_Arkusz1" xfId="5"/>
    <cellStyle name="Normalny_Zeszyt1" xfId="6"/>
    <cellStyle name="Procentowy" xfId="2" builtinId="5"/>
    <cellStyle name="Procentowy 2" xfId="7"/>
    <cellStyle name="Styl 1" xfId="8"/>
    <cellStyle name="Tekst objaśnienia 2" xfId="9"/>
    <cellStyle name="Walutowy" xfId="1" builtinId="4"/>
    <cellStyle name="Walutowy 2" xfId="10"/>
    <cellStyle name="Walutowy 3" xfId="11"/>
  </cellStyles>
  <dxfs count="4">
    <dxf>
      <font>
        <sz val="11"/>
        <color rgb="FFFF0000"/>
        <name val="Calibri"/>
      </font>
    </dxf>
    <dxf>
      <font>
        <sz val="11"/>
        <color rgb="FFFF0000"/>
        <name val="Calibri"/>
      </font>
    </dxf>
    <dxf>
      <font>
        <sz val="11"/>
        <color rgb="FFFF0000"/>
        <name val="Calibri"/>
      </font>
    </dxf>
    <dxf>
      <font>
        <sz val="11"/>
        <color rgb="FFFF0000"/>
        <name val="Calibri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C9211E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7FFE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605"/>
  <sheetViews>
    <sheetView zoomScaleNormal="100" workbookViewId="0">
      <selection activeCell="K604" sqref="A1:K604"/>
    </sheetView>
  </sheetViews>
  <sheetFormatPr defaultColWidth="8.5703125" defaultRowHeight="15"/>
  <cols>
    <col min="1" max="1" width="4.28515625" style="1" customWidth="1"/>
    <col min="2" max="2" width="47" style="2" customWidth="1"/>
    <col min="3" max="3" width="22" style="2" customWidth="1"/>
    <col min="4" max="4" width="8" style="3" customWidth="1"/>
    <col min="5" max="5" width="16.28515625" style="4" customWidth="1"/>
    <col min="6" max="6" width="11.85546875" style="5" customWidth="1"/>
    <col min="7" max="7" width="15.28515625" style="5" customWidth="1"/>
    <col min="8" max="8" width="11.140625" style="5" customWidth="1"/>
    <col min="9" max="9" width="12" style="5" customWidth="1"/>
    <col min="10" max="10" width="18.42578125" style="5" customWidth="1"/>
    <col min="11" max="247" width="8.5703125" style="5"/>
    <col min="248" max="254" width="11.140625" style="6" customWidth="1"/>
    <col min="255" max="255" width="4.28515625" style="6" customWidth="1"/>
    <col min="256" max="256" width="53.7109375" style="6" customWidth="1"/>
    <col min="257" max="257" width="22" style="6" customWidth="1"/>
    <col min="258" max="258" width="8" style="6" customWidth="1"/>
    <col min="259" max="259" width="11.85546875" style="6" customWidth="1"/>
    <col min="260" max="260" width="16.28515625" style="6" customWidth="1"/>
    <col min="261" max="261" width="8.5703125" style="6"/>
    <col min="262" max="262" width="15.28515625" style="6" customWidth="1"/>
    <col min="263" max="263" width="11.140625" style="6" customWidth="1"/>
    <col min="264" max="264" width="10.7109375" style="6" customWidth="1"/>
    <col min="265" max="503" width="8.5703125" style="6"/>
    <col min="504" max="510" width="11.140625" style="6" customWidth="1"/>
    <col min="511" max="511" width="4.28515625" style="6" customWidth="1"/>
    <col min="512" max="512" width="53.7109375" style="6" customWidth="1"/>
    <col min="513" max="513" width="22" style="6" customWidth="1"/>
    <col min="514" max="514" width="8" style="6" customWidth="1"/>
    <col min="515" max="515" width="11.85546875" style="6" customWidth="1"/>
    <col min="516" max="516" width="16.28515625" style="6" customWidth="1"/>
    <col min="517" max="517" width="8.5703125" style="6"/>
    <col min="518" max="518" width="15.28515625" style="6" customWidth="1"/>
    <col min="519" max="519" width="11.140625" style="6" customWidth="1"/>
    <col min="520" max="520" width="10.7109375" style="6" customWidth="1"/>
    <col min="521" max="759" width="8.5703125" style="6"/>
    <col min="760" max="766" width="11.140625" style="6" customWidth="1"/>
    <col min="767" max="767" width="4.28515625" style="6" customWidth="1"/>
    <col min="768" max="768" width="53.7109375" style="6" customWidth="1"/>
    <col min="769" max="769" width="22" style="6" customWidth="1"/>
    <col min="770" max="770" width="8" style="6" customWidth="1"/>
    <col min="771" max="771" width="11.85546875" style="6" customWidth="1"/>
    <col min="772" max="772" width="16.28515625" style="6" customWidth="1"/>
    <col min="773" max="773" width="8.5703125" style="6"/>
    <col min="774" max="774" width="15.28515625" style="6" customWidth="1"/>
    <col min="775" max="775" width="11.140625" style="6" customWidth="1"/>
    <col min="776" max="776" width="10.7109375" style="6" customWidth="1"/>
    <col min="777" max="1015" width="8.5703125" style="6"/>
    <col min="1016" max="1020" width="11.140625" style="6" customWidth="1"/>
    <col min="1021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</row>
    <row r="2" spans="1:1024">
      <c r="C2" s="10"/>
      <c r="D2" s="11"/>
      <c r="F2" s="12"/>
      <c r="G2" s="4"/>
    </row>
    <row r="3" spans="1:1024">
      <c r="A3" s="13" t="s">
        <v>1</v>
      </c>
      <c r="B3" s="14"/>
      <c r="C3" s="14"/>
      <c r="D3" s="15"/>
      <c r="E3" s="13"/>
      <c r="F3" s="13"/>
      <c r="G3" s="13"/>
      <c r="H3" s="16"/>
    </row>
    <row r="4" spans="1:1024" s="22" customFormat="1" ht="32.25" customHeight="1">
      <c r="A4" s="17" t="s">
        <v>2</v>
      </c>
      <c r="B4" s="17" t="s">
        <v>3</v>
      </c>
      <c r="C4" s="17" t="s">
        <v>4</v>
      </c>
      <c r="D4" s="18" t="s">
        <v>5</v>
      </c>
      <c r="E4" s="19" t="s">
        <v>6</v>
      </c>
      <c r="F4" s="19" t="s">
        <v>7</v>
      </c>
      <c r="G4" s="20" t="s">
        <v>8</v>
      </c>
      <c r="H4" s="19" t="s">
        <v>9</v>
      </c>
      <c r="I4" s="19" t="s">
        <v>10</v>
      </c>
      <c r="J4" s="17" t="s">
        <v>11</v>
      </c>
      <c r="K4" s="21" t="s">
        <v>12</v>
      </c>
      <c r="AMI4"/>
      <c r="AMJ4"/>
    </row>
    <row r="5" spans="1:1024">
      <c r="A5" s="23">
        <v>1</v>
      </c>
      <c r="B5" s="24" t="s">
        <v>13</v>
      </c>
      <c r="C5" s="25" t="s">
        <v>14</v>
      </c>
      <c r="D5" s="26">
        <v>6</v>
      </c>
      <c r="E5" s="27"/>
      <c r="F5" s="28"/>
      <c r="G5" s="29"/>
      <c r="H5" s="30"/>
      <c r="I5" s="31"/>
      <c r="J5" s="32"/>
      <c r="K5" s="30"/>
    </row>
    <row r="6" spans="1:1024">
      <c r="A6" s="23">
        <v>2</v>
      </c>
      <c r="B6" s="24" t="s">
        <v>15</v>
      </c>
      <c r="C6" s="25" t="s">
        <v>16</v>
      </c>
      <c r="D6" s="26">
        <v>6</v>
      </c>
      <c r="E6" s="27"/>
      <c r="F6" s="28"/>
      <c r="G6" s="29"/>
      <c r="H6" s="30"/>
      <c r="I6" s="31"/>
      <c r="J6" s="32"/>
      <c r="K6" s="30"/>
    </row>
    <row r="7" spans="1:1024">
      <c r="A7" s="23">
        <v>3</v>
      </c>
      <c r="B7" s="24" t="s">
        <v>17</v>
      </c>
      <c r="C7" s="25" t="s">
        <v>18</v>
      </c>
      <c r="D7" s="26">
        <v>8</v>
      </c>
      <c r="E7" s="27"/>
      <c r="F7" s="28"/>
      <c r="G7" s="29"/>
      <c r="H7" s="30"/>
      <c r="I7" s="31"/>
      <c r="J7" s="32"/>
      <c r="K7" s="30"/>
    </row>
    <row r="8" spans="1:1024" ht="30" customHeight="1">
      <c r="A8" s="23">
        <v>4</v>
      </c>
      <c r="B8" s="24" t="s">
        <v>19</v>
      </c>
      <c r="C8" s="25" t="s">
        <v>20</v>
      </c>
      <c r="D8" s="26">
        <v>100</v>
      </c>
      <c r="E8" s="27"/>
      <c r="F8" s="28"/>
      <c r="G8" s="29"/>
      <c r="H8" s="30"/>
      <c r="I8" s="31"/>
      <c r="J8" s="32"/>
      <c r="K8" s="30"/>
    </row>
    <row r="9" spans="1:1024">
      <c r="A9" s="23">
        <v>5</v>
      </c>
      <c r="B9" s="24" t="s">
        <v>21</v>
      </c>
      <c r="C9" s="25" t="s">
        <v>22</v>
      </c>
      <c r="D9" s="26">
        <v>15</v>
      </c>
      <c r="E9" s="27"/>
      <c r="F9" s="28"/>
      <c r="G9" s="29"/>
      <c r="H9" s="30"/>
      <c r="I9" s="31"/>
      <c r="J9" s="32"/>
      <c r="K9" s="30"/>
    </row>
    <row r="10" spans="1:1024">
      <c r="A10" s="23">
        <v>6</v>
      </c>
      <c r="B10" s="24" t="s">
        <v>23</v>
      </c>
      <c r="C10" s="25" t="s">
        <v>24</v>
      </c>
      <c r="D10" s="26">
        <v>200</v>
      </c>
      <c r="E10" s="27"/>
      <c r="F10" s="28"/>
      <c r="G10" s="29"/>
      <c r="H10" s="30"/>
      <c r="I10" s="31"/>
      <c r="J10" s="32"/>
      <c r="K10" s="30"/>
    </row>
    <row r="11" spans="1:1024">
      <c r="A11" s="23">
        <v>7</v>
      </c>
      <c r="B11" s="24" t="s">
        <v>25</v>
      </c>
      <c r="C11" s="25" t="s">
        <v>26</v>
      </c>
      <c r="D11" s="26">
        <v>3</v>
      </c>
      <c r="E11" s="27"/>
      <c r="F11" s="28"/>
      <c r="G11" s="29"/>
      <c r="H11" s="30"/>
      <c r="I11" s="31"/>
      <c r="J11" s="32"/>
      <c r="K11" s="30"/>
    </row>
    <row r="12" spans="1:1024">
      <c r="A12" s="23">
        <v>8</v>
      </c>
      <c r="B12" s="24" t="s">
        <v>27</v>
      </c>
      <c r="C12" s="25" t="s">
        <v>26</v>
      </c>
      <c r="D12" s="26">
        <v>35</v>
      </c>
      <c r="E12" s="27"/>
      <c r="F12" s="28"/>
      <c r="G12" s="29"/>
      <c r="H12" s="30"/>
      <c r="I12" s="31"/>
      <c r="J12" s="32"/>
      <c r="K12" s="30"/>
    </row>
    <row r="13" spans="1:1024">
      <c r="A13" s="23">
        <v>9</v>
      </c>
      <c r="B13" s="24" t="s">
        <v>28</v>
      </c>
      <c r="C13" s="25" t="s">
        <v>26</v>
      </c>
      <c r="D13" s="26">
        <v>30</v>
      </c>
      <c r="E13" s="27"/>
      <c r="F13" s="28"/>
      <c r="G13" s="29"/>
      <c r="H13" s="30"/>
      <c r="I13" s="31"/>
      <c r="J13" s="32"/>
      <c r="K13" s="30"/>
    </row>
    <row r="14" spans="1:1024">
      <c r="A14" s="23">
        <v>10</v>
      </c>
      <c r="B14" s="24" t="s">
        <v>29</v>
      </c>
      <c r="C14" s="25" t="s">
        <v>30</v>
      </c>
      <c r="D14" s="26">
        <v>35</v>
      </c>
      <c r="E14" s="27"/>
      <c r="F14" s="28"/>
      <c r="G14" s="29"/>
      <c r="H14" s="30"/>
      <c r="I14" s="31"/>
      <c r="J14" s="32"/>
      <c r="K14" s="30"/>
    </row>
    <row r="15" spans="1:1024">
      <c r="A15" s="23">
        <v>11</v>
      </c>
      <c r="B15" s="24" t="s">
        <v>31</v>
      </c>
      <c r="C15" s="25" t="s">
        <v>32</v>
      </c>
      <c r="D15" s="26">
        <v>3</v>
      </c>
      <c r="E15" s="27"/>
      <c r="F15" s="28"/>
      <c r="G15" s="29"/>
      <c r="H15" s="30"/>
      <c r="I15" s="31"/>
      <c r="J15" s="32"/>
      <c r="K15" s="30"/>
    </row>
    <row r="16" spans="1:1024">
      <c r="A16" s="23">
        <v>12</v>
      </c>
      <c r="B16" s="24" t="s">
        <v>33</v>
      </c>
      <c r="C16" s="25" t="s">
        <v>34</v>
      </c>
      <c r="D16" s="26">
        <v>5</v>
      </c>
      <c r="E16" s="27"/>
      <c r="F16" s="28"/>
      <c r="G16" s="29"/>
      <c r="H16" s="30"/>
      <c r="I16" s="31"/>
      <c r="J16" s="32"/>
      <c r="K16" s="30"/>
    </row>
    <row r="17" spans="1:1024">
      <c r="A17" s="23">
        <v>13</v>
      </c>
      <c r="B17" s="24" t="s">
        <v>35</v>
      </c>
      <c r="C17" s="25" t="s">
        <v>36</v>
      </c>
      <c r="D17" s="26">
        <v>15</v>
      </c>
      <c r="E17" s="27"/>
      <c r="F17" s="28"/>
      <c r="G17" s="29"/>
      <c r="H17" s="30"/>
      <c r="I17" s="31"/>
      <c r="J17" s="32"/>
      <c r="K17" s="30"/>
    </row>
    <row r="18" spans="1:1024">
      <c r="A18" s="23">
        <v>14</v>
      </c>
      <c r="B18" s="24" t="s">
        <v>37</v>
      </c>
      <c r="C18" s="25" t="s">
        <v>38</v>
      </c>
      <c r="D18" s="26">
        <v>6</v>
      </c>
      <c r="E18" s="27"/>
      <c r="F18" s="28"/>
      <c r="G18" s="29"/>
      <c r="H18" s="30"/>
      <c r="I18" s="31"/>
      <c r="J18" s="32"/>
      <c r="K18" s="30"/>
    </row>
    <row r="19" spans="1:1024">
      <c r="A19" s="23">
        <v>15</v>
      </c>
      <c r="B19" s="24" t="s">
        <v>39</v>
      </c>
      <c r="C19" s="25" t="s">
        <v>14</v>
      </c>
      <c r="D19" s="26">
        <v>220</v>
      </c>
      <c r="E19" s="27"/>
      <c r="F19" s="28"/>
      <c r="G19" s="29"/>
      <c r="H19" s="30"/>
      <c r="I19" s="31"/>
      <c r="J19" s="32"/>
      <c r="K19" s="30"/>
    </row>
    <row r="20" spans="1:1024">
      <c r="A20" s="23">
        <v>16</v>
      </c>
      <c r="B20" s="24" t="s">
        <v>40</v>
      </c>
      <c r="C20" s="25" t="s">
        <v>14</v>
      </c>
      <c r="D20" s="26">
        <v>60</v>
      </c>
      <c r="E20" s="27"/>
      <c r="F20" s="28"/>
      <c r="G20" s="29"/>
      <c r="H20" s="30"/>
      <c r="I20" s="31"/>
      <c r="J20" s="32"/>
      <c r="K20" s="30"/>
    </row>
    <row r="21" spans="1:1024">
      <c r="A21" s="23">
        <v>17</v>
      </c>
      <c r="B21" s="24" t="s">
        <v>41</v>
      </c>
      <c r="C21" s="25" t="s">
        <v>42</v>
      </c>
      <c r="D21" s="26">
        <v>5</v>
      </c>
      <c r="E21" s="27"/>
      <c r="F21" s="28"/>
      <c r="G21" s="29"/>
      <c r="H21" s="30"/>
      <c r="I21" s="31"/>
      <c r="J21" s="32"/>
      <c r="K21" s="30"/>
    </row>
    <row r="22" spans="1:1024">
      <c r="A22" s="23">
        <v>18</v>
      </c>
      <c r="B22" s="24" t="s">
        <v>43</v>
      </c>
      <c r="C22" s="25" t="s">
        <v>24</v>
      </c>
      <c r="D22" s="26">
        <v>2</v>
      </c>
      <c r="E22" s="27"/>
      <c r="F22" s="28"/>
      <c r="G22" s="29"/>
      <c r="H22" s="30"/>
      <c r="I22" s="31"/>
      <c r="J22" s="32"/>
      <c r="K22" s="30"/>
    </row>
    <row r="23" spans="1:1024" s="36" customFormat="1">
      <c r="A23" s="23">
        <v>19</v>
      </c>
      <c r="B23" s="24" t="s">
        <v>44</v>
      </c>
      <c r="C23" s="25" t="s">
        <v>45</v>
      </c>
      <c r="D23" s="33">
        <v>100</v>
      </c>
      <c r="E23" s="34"/>
      <c r="F23" s="28"/>
      <c r="G23" s="29"/>
      <c r="H23" s="35"/>
      <c r="I23" s="31"/>
      <c r="J23" s="32"/>
      <c r="K23" s="35"/>
      <c r="AMI23"/>
      <c r="AMJ23"/>
    </row>
    <row r="24" spans="1:1024" s="36" customFormat="1" ht="25.5">
      <c r="A24" s="23">
        <v>20</v>
      </c>
      <c r="B24" s="24" t="s">
        <v>46</v>
      </c>
      <c r="C24" s="25" t="s">
        <v>47</v>
      </c>
      <c r="D24" s="33">
        <v>3</v>
      </c>
      <c r="E24" s="27"/>
      <c r="F24" s="28"/>
      <c r="G24" s="29"/>
      <c r="H24" s="35"/>
      <c r="I24" s="31"/>
      <c r="J24" s="32"/>
      <c r="K24" s="35"/>
      <c r="AMI24"/>
      <c r="AMJ24"/>
    </row>
    <row r="25" spans="1:1024" ht="26.25" customHeight="1">
      <c r="A25" s="23">
        <v>21</v>
      </c>
      <c r="B25" s="24" t="s">
        <v>48</v>
      </c>
      <c r="C25" s="25" t="s">
        <v>49</v>
      </c>
      <c r="D25" s="26">
        <v>5</v>
      </c>
      <c r="E25" s="27"/>
      <c r="F25" s="28"/>
      <c r="G25" s="29"/>
      <c r="H25" s="30"/>
      <c r="I25" s="31"/>
      <c r="J25" s="32"/>
      <c r="K25" s="30"/>
    </row>
    <row r="26" spans="1:1024">
      <c r="A26" s="23">
        <v>22</v>
      </c>
      <c r="B26" s="24" t="s">
        <v>50</v>
      </c>
      <c r="C26" s="25" t="s">
        <v>51</v>
      </c>
      <c r="D26" s="26">
        <v>2</v>
      </c>
      <c r="E26" s="27"/>
      <c r="F26" s="28"/>
      <c r="G26" s="29"/>
      <c r="H26" s="30"/>
      <c r="I26" s="31"/>
      <c r="J26" s="32"/>
      <c r="K26" s="30"/>
    </row>
    <row r="27" spans="1:1024">
      <c r="A27" s="23">
        <v>23</v>
      </c>
      <c r="B27" s="25" t="s">
        <v>52</v>
      </c>
      <c r="C27" s="25" t="s">
        <v>53</v>
      </c>
      <c r="D27" s="26">
        <v>60</v>
      </c>
      <c r="E27" s="27"/>
      <c r="F27" s="28"/>
      <c r="G27" s="29"/>
      <c r="H27" s="30"/>
      <c r="I27" s="31"/>
      <c r="J27" s="32"/>
      <c r="K27" s="30"/>
    </row>
    <row r="28" spans="1:1024">
      <c r="A28" s="23">
        <v>24</v>
      </c>
      <c r="B28" s="24" t="s">
        <v>54</v>
      </c>
      <c r="C28" s="25" t="s">
        <v>55</v>
      </c>
      <c r="D28" s="26">
        <v>35</v>
      </c>
      <c r="E28" s="27"/>
      <c r="F28" s="28"/>
      <c r="G28" s="29"/>
      <c r="H28" s="30"/>
      <c r="I28" s="31"/>
      <c r="J28" s="32"/>
      <c r="K28" s="30"/>
    </row>
    <row r="29" spans="1:1024" s="36" customFormat="1" ht="25.5">
      <c r="A29" s="23">
        <v>25</v>
      </c>
      <c r="B29" s="24" t="s">
        <v>56</v>
      </c>
      <c r="C29" s="25" t="s">
        <v>57</v>
      </c>
      <c r="D29" s="33">
        <v>70</v>
      </c>
      <c r="E29" s="27"/>
      <c r="F29" s="28"/>
      <c r="G29" s="29"/>
      <c r="H29" s="35"/>
      <c r="I29" s="31"/>
      <c r="J29" s="32"/>
      <c r="K29" s="35"/>
      <c r="AMI29"/>
      <c r="AMJ29"/>
    </row>
    <row r="30" spans="1:1024" ht="24.75" customHeight="1">
      <c r="A30" s="23">
        <v>26</v>
      </c>
      <c r="B30" s="24" t="s">
        <v>58</v>
      </c>
      <c r="C30" s="25" t="s">
        <v>59</v>
      </c>
      <c r="D30" s="26">
        <v>15</v>
      </c>
      <c r="E30" s="27"/>
      <c r="F30" s="28"/>
      <c r="G30" s="29"/>
      <c r="H30" s="30"/>
      <c r="I30" s="31"/>
      <c r="J30" s="32"/>
      <c r="K30" s="30"/>
    </row>
    <row r="31" spans="1:1024" ht="16.899999999999999" customHeight="1">
      <c r="A31" s="23">
        <v>27</v>
      </c>
      <c r="B31" s="24" t="s">
        <v>60</v>
      </c>
      <c r="C31" s="25" t="s">
        <v>61</v>
      </c>
      <c r="D31" s="26">
        <v>40</v>
      </c>
      <c r="E31" s="27"/>
      <c r="F31" s="28"/>
      <c r="G31" s="29"/>
      <c r="H31" s="30"/>
      <c r="I31" s="31"/>
      <c r="J31" s="32"/>
      <c r="K31" s="30"/>
    </row>
    <row r="32" spans="1:1024" ht="16.899999999999999" customHeight="1">
      <c r="A32" s="23">
        <v>28</v>
      </c>
      <c r="B32" s="24" t="s">
        <v>62</v>
      </c>
      <c r="C32" s="25" t="s">
        <v>61</v>
      </c>
      <c r="D32" s="26">
        <v>40</v>
      </c>
      <c r="E32" s="27"/>
      <c r="F32" s="28"/>
      <c r="G32" s="29"/>
      <c r="H32" s="30"/>
      <c r="I32" s="31"/>
      <c r="J32" s="32"/>
      <c r="K32" s="30"/>
    </row>
    <row r="33" spans="1:1024" ht="29.25" customHeight="1">
      <c r="A33" s="23">
        <v>29</v>
      </c>
      <c r="B33" s="24" t="s">
        <v>63</v>
      </c>
      <c r="C33" s="25" t="s">
        <v>64</v>
      </c>
      <c r="D33" s="26">
        <v>6</v>
      </c>
      <c r="E33" s="27"/>
      <c r="F33" s="28"/>
      <c r="G33" s="29"/>
      <c r="H33" s="30"/>
      <c r="I33" s="31"/>
      <c r="J33" s="32"/>
      <c r="K33" s="30"/>
    </row>
    <row r="34" spans="1:1024" ht="30" customHeight="1">
      <c r="A34" s="23">
        <v>30</v>
      </c>
      <c r="B34" s="24" t="s">
        <v>65</v>
      </c>
      <c r="C34" s="25" t="s">
        <v>66</v>
      </c>
      <c r="D34" s="26">
        <v>5</v>
      </c>
      <c r="E34" s="27"/>
      <c r="F34" s="28"/>
      <c r="G34" s="29"/>
      <c r="H34" s="30"/>
      <c r="I34" s="31"/>
      <c r="J34" s="32"/>
      <c r="K34" s="30"/>
    </row>
    <row r="35" spans="1:1024" ht="30" customHeight="1">
      <c r="A35" s="23">
        <v>31</v>
      </c>
      <c r="B35" s="24" t="s">
        <v>67</v>
      </c>
      <c r="C35" s="25" t="s">
        <v>68</v>
      </c>
      <c r="D35" s="26">
        <v>10</v>
      </c>
      <c r="E35" s="27"/>
      <c r="F35" s="28"/>
      <c r="G35" s="29"/>
      <c r="H35" s="30"/>
      <c r="I35" s="31"/>
      <c r="J35" s="32"/>
      <c r="K35" s="30"/>
    </row>
    <row r="36" spans="1:1024" s="36" customFormat="1">
      <c r="A36" s="23">
        <v>32</v>
      </c>
      <c r="B36" s="24" t="s">
        <v>69</v>
      </c>
      <c r="C36" s="25" t="s">
        <v>70</v>
      </c>
      <c r="D36" s="33">
        <v>5</v>
      </c>
      <c r="E36" s="27"/>
      <c r="F36" s="28"/>
      <c r="G36" s="29"/>
      <c r="H36" s="35"/>
      <c r="I36" s="31"/>
      <c r="J36" s="32"/>
      <c r="K36" s="35"/>
      <c r="AMI36"/>
      <c r="AMJ36"/>
    </row>
    <row r="37" spans="1:1024" ht="30" customHeight="1">
      <c r="A37" s="23">
        <v>33</v>
      </c>
      <c r="B37" s="24" t="s">
        <v>71</v>
      </c>
      <c r="C37" s="25" t="s">
        <v>72</v>
      </c>
      <c r="D37" s="26">
        <v>65</v>
      </c>
      <c r="E37" s="27"/>
      <c r="F37" s="28"/>
      <c r="G37" s="29"/>
      <c r="H37" s="30"/>
      <c r="I37" s="31"/>
      <c r="J37" s="32"/>
      <c r="K37" s="30"/>
    </row>
    <row r="38" spans="1:1024" ht="30" customHeight="1">
      <c r="A38" s="23">
        <v>34</v>
      </c>
      <c r="B38" s="24" t="s">
        <v>73</v>
      </c>
      <c r="C38" s="25" t="s">
        <v>45</v>
      </c>
      <c r="D38" s="26">
        <v>700</v>
      </c>
      <c r="E38" s="27"/>
      <c r="F38" s="28"/>
      <c r="G38" s="29"/>
      <c r="H38" s="30"/>
      <c r="I38" s="31"/>
      <c r="J38" s="32"/>
      <c r="K38" s="30"/>
    </row>
    <row r="39" spans="1:1024">
      <c r="A39" s="23">
        <v>35</v>
      </c>
      <c r="B39" s="24" t="s">
        <v>74</v>
      </c>
      <c r="C39" s="25" t="s">
        <v>75</v>
      </c>
      <c r="D39" s="26">
        <v>20</v>
      </c>
      <c r="E39" s="27"/>
      <c r="F39" s="28"/>
      <c r="G39" s="29"/>
      <c r="H39" s="30"/>
      <c r="I39" s="31"/>
      <c r="J39" s="32"/>
      <c r="K39" s="30"/>
    </row>
    <row r="40" spans="1:1024">
      <c r="A40" s="23">
        <v>36</v>
      </c>
      <c r="B40" s="24" t="s">
        <v>76</v>
      </c>
      <c r="C40" s="25" t="s">
        <v>77</v>
      </c>
      <c r="D40" s="26">
        <v>6</v>
      </c>
      <c r="E40" s="27"/>
      <c r="F40" s="28"/>
      <c r="G40" s="29"/>
      <c r="H40" s="30"/>
      <c r="I40" s="31"/>
      <c r="J40" s="32"/>
      <c r="K40" s="30"/>
    </row>
    <row r="41" spans="1:1024" ht="25.5">
      <c r="A41" s="23">
        <v>37</v>
      </c>
      <c r="B41" s="24" t="s">
        <v>78</v>
      </c>
      <c r="C41" s="25" t="s">
        <v>79</v>
      </c>
      <c r="D41" s="26">
        <v>50</v>
      </c>
      <c r="E41" s="27"/>
      <c r="F41" s="28"/>
      <c r="G41" s="29"/>
      <c r="H41" s="30"/>
      <c r="I41" s="31"/>
      <c r="J41" s="32"/>
      <c r="K41" s="30"/>
    </row>
    <row r="42" spans="1:1024" s="5" customFormat="1">
      <c r="A42" s="23">
        <v>38</v>
      </c>
      <c r="B42" s="24" t="s">
        <v>80</v>
      </c>
      <c r="C42" s="25" t="s">
        <v>81</v>
      </c>
      <c r="D42" s="33">
        <v>6</v>
      </c>
      <c r="E42" s="27"/>
      <c r="F42" s="28"/>
      <c r="G42" s="29"/>
      <c r="H42" s="30"/>
      <c r="I42" s="31"/>
      <c r="J42" s="32"/>
      <c r="K42" s="30"/>
      <c r="IB42" s="6"/>
      <c r="IC42" s="6"/>
      <c r="AMI42"/>
      <c r="AMJ42"/>
    </row>
    <row r="43" spans="1:1024" s="6" customFormat="1">
      <c r="A43" s="23">
        <v>39</v>
      </c>
      <c r="B43" s="24" t="s">
        <v>82</v>
      </c>
      <c r="C43" s="25" t="s">
        <v>83</v>
      </c>
      <c r="D43" s="26">
        <v>10</v>
      </c>
      <c r="E43" s="27"/>
      <c r="F43" s="28"/>
      <c r="G43" s="29"/>
      <c r="H43" s="37"/>
      <c r="I43" s="31"/>
      <c r="J43" s="32"/>
      <c r="K43" s="37"/>
      <c r="AMI43"/>
      <c r="AMJ43"/>
    </row>
    <row r="44" spans="1:1024">
      <c r="A44" s="23">
        <v>40</v>
      </c>
      <c r="B44" s="24" t="s">
        <v>84</v>
      </c>
      <c r="C44" s="25" t="s">
        <v>85</v>
      </c>
      <c r="D44" s="26">
        <v>5</v>
      </c>
      <c r="E44" s="27"/>
      <c r="F44" s="28"/>
      <c r="G44" s="29"/>
      <c r="H44" s="30"/>
      <c r="I44" s="31"/>
      <c r="J44" s="32"/>
      <c r="K44" s="30"/>
    </row>
    <row r="45" spans="1:1024" s="36" customFormat="1" ht="25.5">
      <c r="A45" s="23">
        <v>41</v>
      </c>
      <c r="B45" s="24" t="s">
        <v>86</v>
      </c>
      <c r="C45" s="25" t="s">
        <v>87</v>
      </c>
      <c r="D45" s="33">
        <v>10</v>
      </c>
      <c r="E45" s="27"/>
      <c r="F45" s="28"/>
      <c r="G45" s="29"/>
      <c r="H45" s="35"/>
      <c r="I45" s="31"/>
      <c r="J45" s="32"/>
      <c r="K45" s="35"/>
      <c r="AMI45"/>
      <c r="AMJ45"/>
    </row>
    <row r="46" spans="1:1024" s="36" customFormat="1">
      <c r="A46" s="23">
        <v>42</v>
      </c>
      <c r="B46" s="24" t="s">
        <v>88</v>
      </c>
      <c r="C46" s="25" t="s">
        <v>89</v>
      </c>
      <c r="D46" s="33">
        <v>7</v>
      </c>
      <c r="E46" s="27"/>
      <c r="F46" s="28"/>
      <c r="G46" s="29"/>
      <c r="H46" s="35"/>
      <c r="I46" s="31"/>
      <c r="J46" s="32"/>
      <c r="K46" s="35"/>
      <c r="AMI46"/>
      <c r="AMJ46"/>
    </row>
    <row r="47" spans="1:1024" s="36" customFormat="1">
      <c r="A47" s="23">
        <v>43</v>
      </c>
      <c r="B47" s="24" t="s">
        <v>90</v>
      </c>
      <c r="C47" s="25" t="s">
        <v>91</v>
      </c>
      <c r="D47" s="33">
        <v>10</v>
      </c>
      <c r="E47" s="27"/>
      <c r="F47" s="28"/>
      <c r="G47" s="29"/>
      <c r="H47" s="35"/>
      <c r="I47" s="31"/>
      <c r="J47" s="32"/>
      <c r="K47" s="35"/>
      <c r="AMI47"/>
      <c r="AMJ47"/>
    </row>
    <row r="48" spans="1:1024">
      <c r="A48" s="23">
        <v>44</v>
      </c>
      <c r="B48" s="24" t="s">
        <v>92</v>
      </c>
      <c r="C48" s="25" t="s">
        <v>93</v>
      </c>
      <c r="D48" s="26">
        <v>6</v>
      </c>
      <c r="E48" s="27"/>
      <c r="F48" s="28"/>
      <c r="G48" s="29"/>
      <c r="H48" s="30"/>
      <c r="I48" s="31"/>
      <c r="J48" s="32"/>
      <c r="K48" s="30"/>
    </row>
    <row r="49" spans="1:1024">
      <c r="A49" s="23">
        <v>45</v>
      </c>
      <c r="B49" s="24" t="s">
        <v>94</v>
      </c>
      <c r="C49" s="25" t="s">
        <v>95</v>
      </c>
      <c r="D49" s="26">
        <v>110</v>
      </c>
      <c r="E49" s="27"/>
      <c r="F49" s="28"/>
      <c r="G49" s="29"/>
      <c r="H49" s="30"/>
      <c r="I49" s="31"/>
      <c r="J49" s="32"/>
      <c r="K49" s="30"/>
    </row>
    <row r="50" spans="1:1024">
      <c r="A50" s="23">
        <v>46</v>
      </c>
      <c r="B50" s="24" t="s">
        <v>96</v>
      </c>
      <c r="C50" s="25" t="s">
        <v>97</v>
      </c>
      <c r="D50" s="26">
        <v>30</v>
      </c>
      <c r="E50" s="27"/>
      <c r="F50" s="28"/>
      <c r="G50" s="29"/>
      <c r="H50" s="30"/>
      <c r="I50" s="31"/>
      <c r="J50" s="32"/>
      <c r="K50" s="30"/>
    </row>
    <row r="51" spans="1:1024">
      <c r="A51" s="23">
        <v>47</v>
      </c>
      <c r="B51" s="24" t="s">
        <v>98</v>
      </c>
      <c r="C51" s="25" t="s">
        <v>70</v>
      </c>
      <c r="D51" s="26">
        <v>50</v>
      </c>
      <c r="E51" s="27"/>
      <c r="F51" s="28"/>
      <c r="G51" s="29"/>
      <c r="H51" s="30"/>
      <c r="I51" s="31"/>
      <c r="J51" s="32"/>
      <c r="K51" s="30"/>
    </row>
    <row r="52" spans="1:1024" s="6" customFormat="1">
      <c r="A52" s="23">
        <v>48</v>
      </c>
      <c r="B52" s="24" t="s">
        <v>99</v>
      </c>
      <c r="C52" s="25" t="s">
        <v>70</v>
      </c>
      <c r="D52" s="26">
        <v>30</v>
      </c>
      <c r="E52" s="27"/>
      <c r="F52" s="28"/>
      <c r="G52" s="29"/>
      <c r="H52" s="37"/>
      <c r="I52" s="31"/>
      <c r="J52" s="32"/>
      <c r="K52" s="37"/>
      <c r="AMI52"/>
      <c r="AMJ52"/>
    </row>
    <row r="53" spans="1:1024" s="6" customFormat="1">
      <c r="A53" s="23">
        <v>49</v>
      </c>
      <c r="B53" s="24" t="s">
        <v>100</v>
      </c>
      <c r="C53" s="25" t="s">
        <v>101</v>
      </c>
      <c r="D53" s="26">
        <v>4</v>
      </c>
      <c r="E53" s="27"/>
      <c r="F53" s="28"/>
      <c r="G53" s="29"/>
      <c r="H53" s="37"/>
      <c r="I53" s="31"/>
      <c r="J53" s="32"/>
      <c r="K53" s="37"/>
      <c r="AMI53"/>
      <c r="AMJ53"/>
    </row>
    <row r="54" spans="1:1024">
      <c r="A54" s="23">
        <v>50</v>
      </c>
      <c r="B54" s="24" t="s">
        <v>102</v>
      </c>
      <c r="C54" s="25" t="s">
        <v>103</v>
      </c>
      <c r="D54" s="26">
        <v>3</v>
      </c>
      <c r="E54" s="27"/>
      <c r="F54" s="28"/>
      <c r="G54" s="29"/>
      <c r="H54" s="30"/>
      <c r="I54" s="31"/>
      <c r="J54" s="32"/>
      <c r="K54" s="30"/>
    </row>
    <row r="55" spans="1:1024">
      <c r="A55" s="23">
        <v>51</v>
      </c>
      <c r="B55" s="24" t="s">
        <v>104</v>
      </c>
      <c r="C55" s="25" t="s">
        <v>105</v>
      </c>
      <c r="D55" s="26">
        <v>10</v>
      </c>
      <c r="E55" s="27"/>
      <c r="F55" s="28"/>
      <c r="G55" s="29"/>
      <c r="H55" s="30"/>
      <c r="I55" s="31"/>
      <c r="J55" s="32"/>
      <c r="K55" s="30"/>
    </row>
    <row r="56" spans="1:1024" ht="22.35" customHeight="1">
      <c r="A56" s="23">
        <v>52</v>
      </c>
      <c r="B56" s="24" t="s">
        <v>106</v>
      </c>
      <c r="C56" s="25" t="s">
        <v>105</v>
      </c>
      <c r="D56" s="26">
        <v>6</v>
      </c>
      <c r="E56" s="27"/>
      <c r="F56" s="28"/>
      <c r="G56" s="29"/>
      <c r="H56" s="30"/>
      <c r="I56" s="31"/>
      <c r="J56" s="32"/>
      <c r="K56" s="30"/>
    </row>
    <row r="57" spans="1:1024" ht="25.15" customHeight="1">
      <c r="A57" s="23">
        <v>53</v>
      </c>
      <c r="B57" s="24" t="s">
        <v>107</v>
      </c>
      <c r="C57" s="25" t="s">
        <v>108</v>
      </c>
      <c r="D57" s="26">
        <v>3</v>
      </c>
      <c r="E57" s="27"/>
      <c r="F57" s="28"/>
      <c r="G57" s="29"/>
      <c r="H57" s="30"/>
      <c r="I57" s="31"/>
      <c r="J57" s="32"/>
      <c r="K57" s="30"/>
    </row>
    <row r="58" spans="1:1024" s="1" customFormat="1">
      <c r="A58" s="23">
        <v>54</v>
      </c>
      <c r="B58" s="24" t="s">
        <v>109</v>
      </c>
      <c r="C58" s="25" t="s">
        <v>110</v>
      </c>
      <c r="D58" s="26">
        <v>6</v>
      </c>
      <c r="E58" s="27"/>
      <c r="F58" s="28"/>
      <c r="G58" s="29"/>
      <c r="H58" s="30"/>
      <c r="I58" s="31"/>
      <c r="J58" s="32"/>
      <c r="K58" s="30"/>
      <c r="AMI58"/>
      <c r="AMJ58"/>
    </row>
    <row r="59" spans="1:1024" s="36" customFormat="1">
      <c r="A59" s="23">
        <v>55</v>
      </c>
      <c r="B59" s="24" t="s">
        <v>111</v>
      </c>
      <c r="C59" s="25" t="s">
        <v>112</v>
      </c>
      <c r="D59" s="33">
        <v>20</v>
      </c>
      <c r="E59" s="27"/>
      <c r="F59" s="28"/>
      <c r="G59" s="29"/>
      <c r="H59" s="35"/>
      <c r="I59" s="31"/>
      <c r="J59" s="32"/>
      <c r="K59" s="35"/>
      <c r="AMI59"/>
      <c r="AMJ59"/>
    </row>
    <row r="60" spans="1:1024" s="36" customFormat="1">
      <c r="A60" s="23">
        <v>56</v>
      </c>
      <c r="B60" s="38" t="s">
        <v>113</v>
      </c>
      <c r="C60" s="39" t="s">
        <v>70</v>
      </c>
      <c r="D60" s="40">
        <v>15</v>
      </c>
      <c r="E60" s="41"/>
      <c r="F60" s="28"/>
      <c r="G60" s="29"/>
      <c r="H60" s="41"/>
      <c r="I60" s="31"/>
      <c r="J60" s="39"/>
      <c r="K60" s="35"/>
      <c r="AMI60"/>
      <c r="AMJ60"/>
    </row>
    <row r="61" spans="1:1024">
      <c r="A61" s="23">
        <v>57</v>
      </c>
      <c r="B61" s="24" t="s">
        <v>114</v>
      </c>
      <c r="C61" s="25" t="s">
        <v>115</v>
      </c>
      <c r="D61" s="26">
        <v>60</v>
      </c>
      <c r="E61" s="27"/>
      <c r="F61" s="28"/>
      <c r="G61" s="29"/>
      <c r="H61" s="30"/>
      <c r="I61" s="31"/>
      <c r="J61" s="32"/>
      <c r="K61" s="30"/>
    </row>
    <row r="62" spans="1:1024" s="36" customFormat="1">
      <c r="A62" s="23">
        <v>58</v>
      </c>
      <c r="B62" s="24" t="s">
        <v>116</v>
      </c>
      <c r="C62" s="25" t="s">
        <v>115</v>
      </c>
      <c r="D62" s="33">
        <v>70</v>
      </c>
      <c r="E62" s="27"/>
      <c r="F62" s="28"/>
      <c r="G62" s="29"/>
      <c r="H62" s="35"/>
      <c r="I62" s="31"/>
      <c r="J62" s="32"/>
      <c r="K62" s="35"/>
      <c r="AMI62"/>
      <c r="AMJ62"/>
    </row>
    <row r="63" spans="1:1024" s="36" customFormat="1" ht="22.35" customHeight="1">
      <c r="A63" s="23">
        <v>59</v>
      </c>
      <c r="B63" s="24" t="s">
        <v>117</v>
      </c>
      <c r="C63" s="25" t="s">
        <v>112</v>
      </c>
      <c r="D63" s="33">
        <v>10</v>
      </c>
      <c r="E63" s="27"/>
      <c r="F63" s="28"/>
      <c r="G63" s="29"/>
      <c r="H63" s="35"/>
      <c r="I63" s="31"/>
      <c r="J63" s="32"/>
      <c r="K63" s="35"/>
      <c r="AMI63"/>
      <c r="AMJ63"/>
    </row>
    <row r="64" spans="1:1024" ht="22.35" customHeight="1">
      <c r="A64" s="23">
        <v>60</v>
      </c>
      <c r="B64" s="24" t="s">
        <v>118</v>
      </c>
      <c r="C64" s="25" t="s">
        <v>20</v>
      </c>
      <c r="D64" s="26">
        <v>250</v>
      </c>
      <c r="E64" s="27"/>
      <c r="F64" s="28"/>
      <c r="G64" s="29"/>
      <c r="H64" s="30"/>
      <c r="I64" s="31"/>
      <c r="J64" s="32"/>
      <c r="K64" s="30"/>
    </row>
    <row r="65" spans="1:1024">
      <c r="A65" s="23">
        <v>61</v>
      </c>
      <c r="B65" s="24" t="s">
        <v>119</v>
      </c>
      <c r="C65" s="25" t="s">
        <v>120</v>
      </c>
      <c r="D65" s="26">
        <v>26</v>
      </c>
      <c r="E65" s="27"/>
      <c r="F65" s="28"/>
      <c r="G65" s="29"/>
      <c r="H65" s="30"/>
      <c r="I65" s="31"/>
      <c r="J65" s="32"/>
      <c r="K65" s="30"/>
    </row>
    <row r="66" spans="1:1024">
      <c r="A66" s="23">
        <v>62</v>
      </c>
      <c r="B66" s="24" t="s">
        <v>121</v>
      </c>
      <c r="C66" s="25" t="s">
        <v>110</v>
      </c>
      <c r="D66" s="26">
        <v>35</v>
      </c>
      <c r="E66" s="27"/>
      <c r="F66" s="28"/>
      <c r="G66" s="29"/>
      <c r="H66" s="30"/>
      <c r="I66" s="31"/>
      <c r="J66" s="32"/>
      <c r="K66" s="30"/>
    </row>
    <row r="67" spans="1:1024">
      <c r="A67" s="23">
        <v>63</v>
      </c>
      <c r="B67" s="24" t="s">
        <v>122</v>
      </c>
      <c r="C67" s="25" t="s">
        <v>123</v>
      </c>
      <c r="D67" s="26">
        <v>3</v>
      </c>
      <c r="E67" s="27"/>
      <c r="F67" s="28"/>
      <c r="G67" s="29"/>
      <c r="H67" s="30"/>
      <c r="I67" s="31"/>
      <c r="J67" s="32"/>
      <c r="K67" s="30"/>
    </row>
    <row r="68" spans="1:1024" s="5" customFormat="1">
      <c r="A68" s="23">
        <v>64</v>
      </c>
      <c r="B68" s="24" t="s">
        <v>124</v>
      </c>
      <c r="C68" s="25" t="s">
        <v>125</v>
      </c>
      <c r="D68" s="33">
        <v>120</v>
      </c>
      <c r="E68" s="27"/>
      <c r="F68" s="28"/>
      <c r="G68" s="29"/>
      <c r="H68" s="30"/>
      <c r="I68" s="31"/>
      <c r="J68" s="32"/>
      <c r="K68" s="30"/>
      <c r="IB68" s="6"/>
      <c r="IC68" s="6"/>
      <c r="AMI68"/>
      <c r="AMJ68"/>
    </row>
    <row r="69" spans="1:1024" s="6" customFormat="1">
      <c r="A69" s="23">
        <v>65</v>
      </c>
      <c r="B69" s="24" t="s">
        <v>126</v>
      </c>
      <c r="C69" s="25" t="s">
        <v>125</v>
      </c>
      <c r="D69" s="33">
        <v>10</v>
      </c>
      <c r="E69" s="27"/>
      <c r="F69" s="28"/>
      <c r="G69" s="29"/>
      <c r="H69" s="37"/>
      <c r="I69" s="31"/>
      <c r="J69" s="32"/>
      <c r="K69" s="37"/>
      <c r="AMI69"/>
      <c r="AMJ69"/>
    </row>
    <row r="70" spans="1:1024" ht="28.5" customHeight="1">
      <c r="A70" s="23">
        <v>66</v>
      </c>
      <c r="B70" s="24" t="s">
        <v>127</v>
      </c>
      <c r="C70" s="25" t="s">
        <v>128</v>
      </c>
      <c r="D70" s="26">
        <v>4</v>
      </c>
      <c r="E70" s="27"/>
      <c r="F70" s="28"/>
      <c r="G70" s="29"/>
      <c r="H70" s="30"/>
      <c r="I70" s="31"/>
      <c r="J70" s="32"/>
      <c r="K70" s="30"/>
    </row>
    <row r="71" spans="1:1024" s="5" customFormat="1" ht="25.5">
      <c r="A71" s="23">
        <v>67</v>
      </c>
      <c r="B71" s="24" t="s">
        <v>129</v>
      </c>
      <c r="C71" s="25" t="s">
        <v>130</v>
      </c>
      <c r="D71" s="33">
        <v>2</v>
      </c>
      <c r="E71" s="27"/>
      <c r="F71" s="28"/>
      <c r="G71" s="29"/>
      <c r="H71" s="30"/>
      <c r="I71" s="31"/>
      <c r="J71" s="32"/>
      <c r="K71" s="30"/>
      <c r="IB71" s="6"/>
      <c r="IC71" s="6"/>
      <c r="AMI71"/>
      <c r="AMJ71"/>
    </row>
    <row r="72" spans="1:1024" s="6" customFormat="1" ht="29.25" customHeight="1">
      <c r="A72" s="23">
        <v>68</v>
      </c>
      <c r="B72" s="24" t="s">
        <v>131</v>
      </c>
      <c r="C72" s="25" t="s">
        <v>132</v>
      </c>
      <c r="D72" s="26">
        <v>15</v>
      </c>
      <c r="E72" s="27"/>
      <c r="F72" s="28"/>
      <c r="G72" s="29"/>
      <c r="H72" s="37"/>
      <c r="I72" s="31"/>
      <c r="J72" s="32"/>
      <c r="K72" s="37"/>
      <c r="AMI72"/>
      <c r="AMJ72"/>
    </row>
    <row r="73" spans="1:1024">
      <c r="A73" s="23">
        <v>69</v>
      </c>
      <c r="B73" s="42" t="s">
        <v>133</v>
      </c>
      <c r="C73" s="43" t="s">
        <v>14</v>
      </c>
      <c r="D73" s="44">
        <v>5</v>
      </c>
      <c r="E73" s="27"/>
      <c r="F73" s="28"/>
      <c r="G73" s="29"/>
      <c r="H73" s="30"/>
      <c r="I73" s="31"/>
      <c r="J73" s="32"/>
      <c r="K73" s="30"/>
    </row>
    <row r="74" spans="1:1024">
      <c r="A74" s="23">
        <v>70</v>
      </c>
      <c r="B74" s="24" t="s">
        <v>134</v>
      </c>
      <c r="C74" s="25" t="s">
        <v>115</v>
      </c>
      <c r="D74" s="26">
        <v>3</v>
      </c>
      <c r="E74" s="27"/>
      <c r="F74" s="28"/>
      <c r="G74" s="29"/>
      <c r="H74" s="30"/>
      <c r="I74" s="31"/>
      <c r="J74" s="32"/>
      <c r="K74" s="30"/>
    </row>
    <row r="75" spans="1:1024">
      <c r="A75" s="23">
        <v>71</v>
      </c>
      <c r="B75" s="24" t="s">
        <v>135</v>
      </c>
      <c r="C75" s="25" t="s">
        <v>136</v>
      </c>
      <c r="D75" s="26">
        <v>35</v>
      </c>
      <c r="E75" s="27"/>
      <c r="F75" s="28"/>
      <c r="G75" s="29"/>
      <c r="H75" s="30"/>
      <c r="I75" s="31"/>
      <c r="J75" s="32"/>
      <c r="K75" s="30"/>
    </row>
    <row r="76" spans="1:1024" s="36" customFormat="1">
      <c r="A76" s="23">
        <v>72</v>
      </c>
      <c r="B76" s="24" t="s">
        <v>137</v>
      </c>
      <c r="C76" s="25" t="s">
        <v>136</v>
      </c>
      <c r="D76" s="33">
        <v>70</v>
      </c>
      <c r="E76" s="27"/>
      <c r="F76" s="28"/>
      <c r="G76" s="29"/>
      <c r="H76" s="35"/>
      <c r="I76" s="31"/>
      <c r="J76" s="32"/>
      <c r="K76" s="35"/>
      <c r="AMI76"/>
      <c r="AMJ76"/>
    </row>
    <row r="77" spans="1:1024" s="36" customFormat="1">
      <c r="A77" s="23">
        <v>73</v>
      </c>
      <c r="B77" s="24" t="s">
        <v>138</v>
      </c>
      <c r="C77" s="25" t="s">
        <v>136</v>
      </c>
      <c r="D77" s="33">
        <v>45</v>
      </c>
      <c r="E77" s="27"/>
      <c r="F77" s="28"/>
      <c r="G77" s="29"/>
      <c r="H77" s="35"/>
      <c r="I77" s="31"/>
      <c r="J77" s="32"/>
      <c r="K77" s="35"/>
      <c r="AMI77"/>
      <c r="AMJ77"/>
    </row>
    <row r="78" spans="1:1024" s="36" customFormat="1">
      <c r="A78" s="23">
        <v>74</v>
      </c>
      <c r="B78" s="45" t="s">
        <v>139</v>
      </c>
      <c r="C78" s="46" t="s">
        <v>140</v>
      </c>
      <c r="D78" s="47">
        <v>12</v>
      </c>
      <c r="E78" s="27"/>
      <c r="F78" s="28"/>
      <c r="G78" s="29"/>
      <c r="H78" s="48"/>
      <c r="I78" s="31"/>
      <c r="J78" s="32"/>
      <c r="K78" s="35"/>
      <c r="AMI78"/>
      <c r="AMJ78"/>
    </row>
    <row r="79" spans="1:1024" s="36" customFormat="1">
      <c r="A79" s="23">
        <v>75</v>
      </c>
      <c r="B79" s="45" t="s">
        <v>139</v>
      </c>
      <c r="C79" s="46" t="s">
        <v>45</v>
      </c>
      <c r="D79" s="47">
        <v>20</v>
      </c>
      <c r="E79" s="27"/>
      <c r="F79" s="28"/>
      <c r="G79" s="29"/>
      <c r="H79" s="48"/>
      <c r="I79" s="31"/>
      <c r="J79" s="32"/>
      <c r="K79" s="35"/>
      <c r="AMI79"/>
      <c r="AMJ79"/>
    </row>
    <row r="80" spans="1:1024">
      <c r="A80" s="23">
        <v>76</v>
      </c>
      <c r="B80" s="24" t="s">
        <v>141</v>
      </c>
      <c r="C80" s="25" t="s">
        <v>142</v>
      </c>
      <c r="D80" s="26">
        <v>250</v>
      </c>
      <c r="E80" s="27"/>
      <c r="F80" s="28"/>
      <c r="G80" s="29"/>
      <c r="H80" s="30"/>
      <c r="I80" s="31"/>
      <c r="J80" s="32"/>
      <c r="K80" s="30"/>
    </row>
    <row r="81" spans="1:1024">
      <c r="A81" s="23">
        <v>77</v>
      </c>
      <c r="B81" s="24" t="s">
        <v>143</v>
      </c>
      <c r="C81" s="25" t="s">
        <v>142</v>
      </c>
      <c r="D81" s="26">
        <v>160</v>
      </c>
      <c r="E81" s="27"/>
      <c r="F81" s="28"/>
      <c r="G81" s="29"/>
      <c r="H81" s="30"/>
      <c r="I81" s="31"/>
      <c r="J81" s="32"/>
      <c r="K81" s="30"/>
    </row>
    <row r="82" spans="1:1024" ht="20.45" customHeight="1">
      <c r="A82" s="23">
        <v>78</v>
      </c>
      <c r="B82" s="24" t="s">
        <v>144</v>
      </c>
      <c r="C82" s="25" t="s">
        <v>95</v>
      </c>
      <c r="D82" s="26">
        <v>8</v>
      </c>
      <c r="E82" s="27"/>
      <c r="F82" s="28"/>
      <c r="G82" s="29"/>
      <c r="H82" s="30"/>
      <c r="I82" s="31"/>
      <c r="J82" s="32"/>
      <c r="K82" s="30"/>
    </row>
    <row r="83" spans="1:1024" ht="22.35" customHeight="1">
      <c r="A83" s="23">
        <v>79</v>
      </c>
      <c r="B83" s="24" t="s">
        <v>145</v>
      </c>
      <c r="C83" s="25" t="s">
        <v>95</v>
      </c>
      <c r="D83" s="26">
        <v>60</v>
      </c>
      <c r="E83" s="27"/>
      <c r="F83" s="28"/>
      <c r="G83" s="29"/>
      <c r="H83" s="30"/>
      <c r="I83" s="31"/>
      <c r="J83" s="32"/>
      <c r="K83" s="30"/>
    </row>
    <row r="84" spans="1:1024" ht="21" customHeight="1">
      <c r="A84" s="23">
        <v>80</v>
      </c>
      <c r="B84" s="24" t="s">
        <v>146</v>
      </c>
      <c r="C84" s="25" t="s">
        <v>95</v>
      </c>
      <c r="D84" s="26">
        <v>90</v>
      </c>
      <c r="E84" s="27"/>
      <c r="F84" s="28"/>
      <c r="G84" s="29"/>
      <c r="H84" s="30"/>
      <c r="I84" s="31"/>
      <c r="J84" s="32"/>
      <c r="K84" s="30"/>
    </row>
    <row r="85" spans="1:1024" ht="21" customHeight="1">
      <c r="A85" s="23">
        <v>81</v>
      </c>
      <c r="B85" s="24" t="s">
        <v>147</v>
      </c>
      <c r="C85" s="25" t="s">
        <v>148</v>
      </c>
      <c r="D85" s="26">
        <v>12</v>
      </c>
      <c r="E85" s="27"/>
      <c r="F85" s="28"/>
      <c r="G85" s="29"/>
      <c r="H85" s="30"/>
      <c r="I85" s="31"/>
      <c r="J85" s="32"/>
      <c r="K85" s="30"/>
    </row>
    <row r="86" spans="1:1024">
      <c r="A86" s="23">
        <v>82</v>
      </c>
      <c r="B86" s="24" t="s">
        <v>149</v>
      </c>
      <c r="C86" s="25" t="s">
        <v>14</v>
      </c>
      <c r="D86" s="26">
        <v>6</v>
      </c>
      <c r="E86" s="27"/>
      <c r="F86" s="28"/>
      <c r="G86" s="29"/>
      <c r="H86" s="30"/>
      <c r="I86" s="31"/>
      <c r="J86" s="32"/>
      <c r="K86" s="30"/>
    </row>
    <row r="87" spans="1:1024" s="1" customFormat="1" ht="21" customHeight="1">
      <c r="A87" s="23">
        <v>83</v>
      </c>
      <c r="B87" s="24" t="s">
        <v>150</v>
      </c>
      <c r="C87" s="25" t="s">
        <v>151</v>
      </c>
      <c r="D87" s="26">
        <v>3</v>
      </c>
      <c r="E87" s="27"/>
      <c r="F87" s="28"/>
      <c r="G87" s="29"/>
      <c r="H87" s="30"/>
      <c r="I87" s="31"/>
      <c r="J87" s="32"/>
      <c r="K87" s="30"/>
      <c r="O87" s="49"/>
      <c r="Q87" s="50"/>
      <c r="S87" s="10"/>
      <c r="T87" s="10"/>
      <c r="Y87" s="49"/>
      <c r="AA87" s="50"/>
      <c r="AC87" s="10"/>
      <c r="AD87" s="10"/>
      <c r="AI87" s="49"/>
      <c r="AK87" s="50"/>
      <c r="AM87" s="10"/>
      <c r="AN87" s="10"/>
      <c r="AS87" s="49"/>
      <c r="AU87" s="50"/>
      <c r="AW87" s="10"/>
      <c r="AX87" s="10"/>
      <c r="BC87" s="49"/>
      <c r="BE87" s="50"/>
      <c r="BG87" s="10"/>
      <c r="BH87" s="10"/>
      <c r="BM87" s="49"/>
      <c r="BO87" s="50"/>
      <c r="BQ87" s="10"/>
      <c r="BR87" s="10"/>
      <c r="BW87" s="49"/>
      <c r="BY87" s="50"/>
      <c r="CA87" s="10"/>
      <c r="CB87" s="10"/>
      <c r="CG87" s="49"/>
      <c r="CI87" s="50"/>
      <c r="CK87" s="10"/>
      <c r="CL87" s="10"/>
      <c r="CQ87" s="49"/>
      <c r="CS87" s="50"/>
      <c r="CU87" s="10"/>
      <c r="CV87" s="10"/>
      <c r="DA87" s="49"/>
      <c r="DC87" s="50"/>
      <c r="DE87" s="10"/>
      <c r="DF87" s="10"/>
      <c r="DK87" s="49"/>
      <c r="DM87" s="50"/>
      <c r="DO87" s="10"/>
      <c r="DP87" s="10"/>
      <c r="DU87" s="49"/>
      <c r="DW87" s="50"/>
      <c r="DY87" s="10"/>
      <c r="DZ87" s="10"/>
      <c r="EE87" s="49"/>
      <c r="EG87" s="50"/>
      <c r="EI87" s="10"/>
      <c r="EJ87" s="10"/>
      <c r="EO87" s="49"/>
      <c r="EQ87" s="50"/>
      <c r="ES87" s="10"/>
      <c r="ET87" s="10"/>
      <c r="EY87" s="49"/>
      <c r="FA87" s="50"/>
      <c r="FC87" s="10"/>
      <c r="FD87" s="10"/>
      <c r="FI87" s="49"/>
      <c r="FK87" s="50"/>
      <c r="FM87" s="10"/>
      <c r="FN87" s="10"/>
      <c r="FS87" s="49"/>
      <c r="FU87" s="50"/>
      <c r="FW87" s="10"/>
      <c r="FX87" s="10"/>
      <c r="GC87" s="49"/>
      <c r="GE87" s="50"/>
      <c r="GG87" s="10"/>
      <c r="GH87" s="10"/>
      <c r="GM87" s="49"/>
      <c r="GO87" s="50"/>
      <c r="GQ87" s="10"/>
      <c r="GR87" s="10"/>
      <c r="GW87" s="49"/>
      <c r="GY87" s="50"/>
      <c r="HA87" s="10"/>
      <c r="HB87" s="10"/>
      <c r="HG87" s="49"/>
      <c r="HI87" s="50"/>
      <c r="HK87" s="10"/>
      <c r="HL87" s="10"/>
      <c r="HQ87" s="49"/>
      <c r="HS87" s="50"/>
      <c r="HU87" s="10"/>
      <c r="HV87" s="10"/>
      <c r="IA87" s="49"/>
      <c r="IC87" s="50"/>
      <c r="IE87" s="10"/>
      <c r="IF87" s="10"/>
      <c r="AMI87"/>
      <c r="AMJ87"/>
    </row>
    <row r="88" spans="1:1024" ht="24.4" customHeight="1">
      <c r="A88" s="23">
        <v>84</v>
      </c>
      <c r="B88" s="24" t="s">
        <v>152</v>
      </c>
      <c r="C88" s="25" t="s">
        <v>153</v>
      </c>
      <c r="D88" s="26">
        <v>5</v>
      </c>
      <c r="E88" s="27"/>
      <c r="F88" s="28"/>
      <c r="G88" s="29"/>
      <c r="H88" s="30"/>
      <c r="I88" s="31"/>
      <c r="J88" s="32"/>
      <c r="K88" s="30"/>
    </row>
    <row r="89" spans="1:1024" ht="25.5">
      <c r="A89" s="23">
        <v>85</v>
      </c>
      <c r="B89" s="24" t="s">
        <v>154</v>
      </c>
      <c r="C89" s="25" t="s">
        <v>155</v>
      </c>
      <c r="D89" s="26">
        <v>3</v>
      </c>
      <c r="E89" s="27"/>
      <c r="F89" s="28"/>
      <c r="G89" s="29"/>
      <c r="H89" s="30"/>
      <c r="I89" s="31"/>
      <c r="J89" s="32"/>
      <c r="K89" s="30"/>
    </row>
    <row r="90" spans="1:1024" s="36" customFormat="1" ht="29.25" customHeight="1">
      <c r="A90" s="23">
        <v>86</v>
      </c>
      <c r="B90" s="24" t="s">
        <v>156</v>
      </c>
      <c r="C90" s="25" t="s">
        <v>157</v>
      </c>
      <c r="D90" s="33">
        <v>12</v>
      </c>
      <c r="E90" s="27"/>
      <c r="F90" s="28"/>
      <c r="G90" s="29"/>
      <c r="H90" s="35"/>
      <c r="I90" s="31"/>
      <c r="J90" s="32"/>
      <c r="K90" s="35"/>
      <c r="AMI90"/>
      <c r="AMJ90"/>
    </row>
    <row r="91" spans="1:1024" s="36" customFormat="1" ht="28.5" customHeight="1">
      <c r="A91" s="23">
        <v>87</v>
      </c>
      <c r="B91" s="51" t="s">
        <v>158</v>
      </c>
      <c r="C91" s="25" t="s">
        <v>159</v>
      </c>
      <c r="D91" s="33">
        <v>10</v>
      </c>
      <c r="E91" s="27"/>
      <c r="F91" s="28"/>
      <c r="G91" s="29"/>
      <c r="H91" s="35"/>
      <c r="I91" s="31"/>
      <c r="J91" s="32"/>
      <c r="K91" s="35"/>
      <c r="AMI91"/>
      <c r="AMJ91"/>
    </row>
    <row r="92" spans="1:1024" ht="19.7" customHeight="1">
      <c r="A92" s="23">
        <v>88</v>
      </c>
      <c r="B92" s="24" t="s">
        <v>160</v>
      </c>
      <c r="C92" s="25" t="s">
        <v>14</v>
      </c>
      <c r="D92" s="26">
        <v>25</v>
      </c>
      <c r="E92" s="27"/>
      <c r="F92" s="28"/>
      <c r="G92" s="29"/>
      <c r="H92" s="30"/>
      <c r="I92" s="31"/>
      <c r="J92" s="32"/>
      <c r="K92" s="30"/>
    </row>
    <row r="93" spans="1:1024" s="5" customFormat="1" ht="20.45" customHeight="1">
      <c r="A93" s="23">
        <v>89</v>
      </c>
      <c r="B93" s="24" t="s">
        <v>161</v>
      </c>
      <c r="C93" s="25" t="s">
        <v>14</v>
      </c>
      <c r="D93" s="33">
        <v>45</v>
      </c>
      <c r="E93" s="27"/>
      <c r="F93" s="28"/>
      <c r="G93" s="29"/>
      <c r="H93" s="30"/>
      <c r="I93" s="31"/>
      <c r="J93" s="32"/>
      <c r="K93" s="30"/>
      <c r="IB93" s="6"/>
      <c r="IC93" s="6"/>
      <c r="AMI93"/>
      <c r="AMJ93"/>
    </row>
    <row r="94" spans="1:1024" s="5" customFormat="1">
      <c r="A94" s="23">
        <v>90</v>
      </c>
      <c r="B94" s="24" t="s">
        <v>162</v>
      </c>
      <c r="C94" s="25" t="s">
        <v>163</v>
      </c>
      <c r="D94" s="33">
        <v>18</v>
      </c>
      <c r="E94" s="27"/>
      <c r="F94" s="28"/>
      <c r="G94" s="29"/>
      <c r="H94" s="30"/>
      <c r="I94" s="31"/>
      <c r="J94" s="32"/>
      <c r="K94" s="30"/>
      <c r="IB94" s="6"/>
      <c r="IC94" s="6"/>
      <c r="AMI94"/>
      <c r="AMJ94"/>
    </row>
    <row r="95" spans="1:1024" s="36" customFormat="1">
      <c r="A95" s="23">
        <v>91</v>
      </c>
      <c r="B95" s="24" t="s">
        <v>164</v>
      </c>
      <c r="C95" s="25" t="s">
        <v>70</v>
      </c>
      <c r="D95" s="33">
        <v>20</v>
      </c>
      <c r="E95" s="27"/>
      <c r="F95" s="28"/>
      <c r="G95" s="29"/>
      <c r="H95" s="35"/>
      <c r="I95" s="31"/>
      <c r="J95" s="32"/>
      <c r="K95" s="35"/>
      <c r="AMI95"/>
      <c r="AMJ95"/>
    </row>
    <row r="96" spans="1:1024" s="36" customFormat="1">
      <c r="A96" s="23">
        <v>92</v>
      </c>
      <c r="B96" s="24" t="s">
        <v>165</v>
      </c>
      <c r="C96" s="25" t="s">
        <v>166</v>
      </c>
      <c r="D96" s="33">
        <v>120</v>
      </c>
      <c r="E96" s="27"/>
      <c r="F96" s="28"/>
      <c r="G96" s="29"/>
      <c r="H96" s="35"/>
      <c r="I96" s="31"/>
      <c r="J96" s="32"/>
      <c r="K96" s="35"/>
      <c r="AMI96"/>
      <c r="AMJ96"/>
    </row>
    <row r="97" spans="1:1024">
      <c r="A97" s="23">
        <v>93</v>
      </c>
      <c r="B97" s="24" t="s">
        <v>167</v>
      </c>
      <c r="C97" s="25" t="s">
        <v>168</v>
      </c>
      <c r="D97" s="26">
        <v>10</v>
      </c>
      <c r="E97" s="27"/>
      <c r="F97" s="28"/>
      <c r="G97" s="29"/>
      <c r="H97" s="30"/>
      <c r="I97" s="31"/>
      <c r="J97" s="32"/>
      <c r="K97" s="30"/>
    </row>
    <row r="98" spans="1:1024">
      <c r="A98" s="23">
        <v>94</v>
      </c>
      <c r="B98" s="24" t="s">
        <v>169</v>
      </c>
      <c r="C98" s="25" t="s">
        <v>170</v>
      </c>
      <c r="D98" s="26">
        <v>50</v>
      </c>
      <c r="E98" s="27"/>
      <c r="F98" s="28"/>
      <c r="G98" s="29"/>
      <c r="H98" s="30"/>
      <c r="I98" s="31"/>
      <c r="J98" s="32"/>
      <c r="K98" s="30"/>
    </row>
    <row r="99" spans="1:1024">
      <c r="A99" s="23">
        <v>95</v>
      </c>
      <c r="B99" s="24" t="s">
        <v>171</v>
      </c>
      <c r="C99" s="25" t="s">
        <v>172</v>
      </c>
      <c r="D99" s="26">
        <v>80</v>
      </c>
      <c r="E99" s="27"/>
      <c r="F99" s="28"/>
      <c r="G99" s="29"/>
      <c r="H99" s="30"/>
      <c r="I99" s="31"/>
      <c r="J99" s="32"/>
      <c r="K99" s="30"/>
    </row>
    <row r="100" spans="1:1024">
      <c r="A100" s="23">
        <v>96</v>
      </c>
      <c r="B100" s="24" t="s">
        <v>173</v>
      </c>
      <c r="C100" s="25" t="s">
        <v>115</v>
      </c>
      <c r="D100" s="26">
        <v>12</v>
      </c>
      <c r="E100" s="27"/>
      <c r="F100" s="28"/>
      <c r="G100" s="29"/>
      <c r="H100" s="30"/>
      <c r="I100" s="31"/>
      <c r="J100" s="32"/>
      <c r="K100" s="30"/>
    </row>
    <row r="101" spans="1:1024" ht="25.5">
      <c r="A101" s="23">
        <v>97</v>
      </c>
      <c r="B101" s="24" t="s">
        <v>174</v>
      </c>
      <c r="C101" s="25" t="s">
        <v>175</v>
      </c>
      <c r="D101" s="26">
        <v>10</v>
      </c>
      <c r="E101" s="27"/>
      <c r="F101" s="28"/>
      <c r="G101" s="29"/>
      <c r="H101" s="30"/>
      <c r="I101" s="31"/>
      <c r="J101" s="32"/>
      <c r="K101" s="30"/>
    </row>
    <row r="102" spans="1:1024">
      <c r="A102" s="23">
        <v>98</v>
      </c>
      <c r="B102" s="24" t="s">
        <v>176</v>
      </c>
      <c r="C102" s="25" t="s">
        <v>177</v>
      </c>
      <c r="D102" s="26">
        <v>13</v>
      </c>
      <c r="E102" s="27"/>
      <c r="F102" s="28"/>
      <c r="G102" s="29"/>
      <c r="H102" s="30"/>
      <c r="I102" s="31"/>
      <c r="J102" s="32"/>
      <c r="K102" s="30"/>
    </row>
    <row r="103" spans="1:1024">
      <c r="A103" s="23">
        <v>99</v>
      </c>
      <c r="B103" s="24" t="s">
        <v>178</v>
      </c>
      <c r="C103" s="25" t="s">
        <v>179</v>
      </c>
      <c r="D103" s="26">
        <v>10</v>
      </c>
      <c r="E103" s="27"/>
      <c r="F103" s="28"/>
      <c r="G103" s="29"/>
      <c r="H103" s="30"/>
      <c r="I103" s="31"/>
      <c r="J103" s="32"/>
      <c r="K103" s="30"/>
    </row>
    <row r="104" spans="1:1024">
      <c r="A104" s="23">
        <v>100</v>
      </c>
      <c r="B104" s="24" t="s">
        <v>180</v>
      </c>
      <c r="C104" s="25" t="s">
        <v>181</v>
      </c>
      <c r="D104" s="26">
        <v>200</v>
      </c>
      <c r="E104" s="27"/>
      <c r="F104" s="28"/>
      <c r="G104" s="29"/>
      <c r="H104" s="30"/>
      <c r="I104" s="31"/>
      <c r="J104" s="32"/>
      <c r="K104" s="30"/>
    </row>
    <row r="105" spans="1:1024" ht="24.75" customHeight="1">
      <c r="A105" s="23">
        <v>101</v>
      </c>
      <c r="B105" s="24" t="s">
        <v>182</v>
      </c>
      <c r="C105" s="25" t="s">
        <v>183</v>
      </c>
      <c r="D105" s="26">
        <v>200</v>
      </c>
      <c r="E105" s="27"/>
      <c r="F105" s="28"/>
      <c r="G105" s="29"/>
      <c r="H105" s="30"/>
      <c r="I105" s="31"/>
      <c r="J105" s="32"/>
      <c r="K105" s="30"/>
    </row>
    <row r="106" spans="1:1024">
      <c r="A106" s="23">
        <v>102</v>
      </c>
      <c r="B106" s="24" t="s">
        <v>184</v>
      </c>
      <c r="C106" s="25" t="s">
        <v>14</v>
      </c>
      <c r="D106" s="26">
        <v>3</v>
      </c>
      <c r="E106" s="27"/>
      <c r="F106" s="28"/>
      <c r="G106" s="29"/>
      <c r="H106" s="30"/>
      <c r="I106" s="31"/>
      <c r="J106" s="32"/>
      <c r="K106" s="30"/>
    </row>
    <row r="107" spans="1:1024" ht="22.35" customHeight="1">
      <c r="A107" s="23">
        <v>103</v>
      </c>
      <c r="B107" s="24" t="s">
        <v>185</v>
      </c>
      <c r="C107" s="25" t="s">
        <v>186</v>
      </c>
      <c r="D107" s="26">
        <v>45</v>
      </c>
      <c r="E107" s="27"/>
      <c r="F107" s="28"/>
      <c r="G107" s="29"/>
      <c r="H107" s="30"/>
      <c r="I107" s="31"/>
      <c r="J107" s="32"/>
      <c r="K107" s="30"/>
    </row>
    <row r="108" spans="1:1024">
      <c r="A108" s="23">
        <v>104</v>
      </c>
      <c r="B108" s="24" t="s">
        <v>187</v>
      </c>
      <c r="C108" s="25" t="s">
        <v>142</v>
      </c>
      <c r="D108" s="26">
        <v>720</v>
      </c>
      <c r="E108" s="27"/>
      <c r="F108" s="28"/>
      <c r="G108" s="29"/>
      <c r="H108" s="30"/>
      <c r="I108" s="31"/>
      <c r="J108" s="32"/>
      <c r="K108" s="30"/>
    </row>
    <row r="109" spans="1:1024">
      <c r="A109" s="23">
        <v>105</v>
      </c>
      <c r="B109" s="24" t="s">
        <v>188</v>
      </c>
      <c r="C109" s="25" t="s">
        <v>189</v>
      </c>
      <c r="D109" s="26">
        <v>120</v>
      </c>
      <c r="E109" s="27"/>
      <c r="F109" s="28"/>
      <c r="G109" s="29"/>
      <c r="H109" s="30"/>
      <c r="I109" s="31"/>
      <c r="J109" s="32"/>
      <c r="K109" s="30"/>
    </row>
    <row r="110" spans="1:1024">
      <c r="A110" s="23">
        <v>106</v>
      </c>
      <c r="B110" s="24" t="s">
        <v>190</v>
      </c>
      <c r="C110" s="25" t="s">
        <v>115</v>
      </c>
      <c r="D110" s="26">
        <v>20</v>
      </c>
      <c r="E110" s="27"/>
      <c r="F110" s="28"/>
      <c r="G110" s="29"/>
      <c r="H110" s="30"/>
      <c r="I110" s="31"/>
      <c r="J110" s="32"/>
      <c r="K110" s="30"/>
    </row>
    <row r="111" spans="1:1024" ht="25.7" customHeight="1">
      <c r="A111" s="23">
        <v>107</v>
      </c>
      <c r="B111" s="24" t="s">
        <v>191</v>
      </c>
      <c r="C111" s="25" t="s">
        <v>115</v>
      </c>
      <c r="D111" s="26">
        <v>5</v>
      </c>
      <c r="E111" s="27"/>
      <c r="F111" s="28"/>
      <c r="G111" s="29"/>
      <c r="H111" s="30"/>
      <c r="I111" s="31"/>
      <c r="J111" s="32"/>
      <c r="K111" s="30"/>
    </row>
    <row r="112" spans="1:1024" s="6" customFormat="1" ht="25.5">
      <c r="A112" s="23">
        <v>108</v>
      </c>
      <c r="B112" s="24" t="s">
        <v>192</v>
      </c>
      <c r="C112" s="25" t="s">
        <v>193</v>
      </c>
      <c r="D112" s="26">
        <v>10</v>
      </c>
      <c r="E112" s="27"/>
      <c r="F112" s="28"/>
      <c r="G112" s="29"/>
      <c r="H112" s="37"/>
      <c r="I112" s="31"/>
      <c r="J112" s="32"/>
      <c r="K112" s="37"/>
      <c r="AMI112"/>
      <c r="AMJ112"/>
    </row>
    <row r="113" spans="1:1024">
      <c r="A113" s="23">
        <v>109</v>
      </c>
      <c r="B113" s="24" t="s">
        <v>194</v>
      </c>
      <c r="C113" s="25" t="s">
        <v>195</v>
      </c>
      <c r="D113" s="26">
        <v>3</v>
      </c>
      <c r="E113" s="27"/>
      <c r="F113" s="28"/>
      <c r="G113" s="29"/>
      <c r="H113" s="30"/>
      <c r="I113" s="31"/>
      <c r="J113" s="32"/>
      <c r="K113" s="30"/>
    </row>
    <row r="114" spans="1:1024" ht="32.25" customHeight="1">
      <c r="A114" s="23">
        <v>110</v>
      </c>
      <c r="B114" s="24" t="s">
        <v>196</v>
      </c>
      <c r="C114" s="25" t="s">
        <v>197</v>
      </c>
      <c r="D114" s="26">
        <v>100</v>
      </c>
      <c r="E114" s="27"/>
      <c r="F114" s="28"/>
      <c r="G114" s="29"/>
      <c r="H114" s="30"/>
      <c r="I114" s="31"/>
      <c r="J114" s="32"/>
      <c r="K114" s="30"/>
    </row>
    <row r="115" spans="1:1024">
      <c r="A115" s="23">
        <v>111</v>
      </c>
      <c r="B115" s="24" t="s">
        <v>198</v>
      </c>
      <c r="C115" s="25" t="s">
        <v>199</v>
      </c>
      <c r="D115" s="26">
        <v>250</v>
      </c>
      <c r="E115" s="27"/>
      <c r="F115" s="28"/>
      <c r="G115" s="29"/>
      <c r="H115" s="30"/>
      <c r="I115" s="31"/>
      <c r="J115" s="32"/>
      <c r="K115" s="30"/>
    </row>
    <row r="116" spans="1:1024">
      <c r="A116" s="23">
        <v>112</v>
      </c>
      <c r="B116" s="24" t="s">
        <v>200</v>
      </c>
      <c r="C116" s="25" t="s">
        <v>201</v>
      </c>
      <c r="D116" s="26">
        <v>20</v>
      </c>
      <c r="E116" s="27"/>
      <c r="F116" s="28"/>
      <c r="G116" s="29"/>
      <c r="H116" s="30"/>
      <c r="I116" s="31"/>
      <c r="J116" s="32"/>
      <c r="K116" s="30"/>
    </row>
    <row r="117" spans="1:1024">
      <c r="A117" s="23">
        <v>113</v>
      </c>
      <c r="B117" s="24" t="s">
        <v>202</v>
      </c>
      <c r="C117" s="25" t="s">
        <v>95</v>
      </c>
      <c r="D117" s="26">
        <v>3</v>
      </c>
      <c r="E117" s="27"/>
      <c r="F117" s="28"/>
      <c r="G117" s="29"/>
      <c r="H117" s="30"/>
      <c r="I117" s="31"/>
      <c r="J117" s="32"/>
      <c r="K117" s="30"/>
    </row>
    <row r="118" spans="1:1024" s="36" customFormat="1">
      <c r="A118" s="23">
        <v>114</v>
      </c>
      <c r="B118" s="24" t="s">
        <v>203</v>
      </c>
      <c r="C118" s="25" t="s">
        <v>204</v>
      </c>
      <c r="D118" s="33">
        <v>10</v>
      </c>
      <c r="E118" s="27"/>
      <c r="F118" s="28"/>
      <c r="G118" s="29"/>
      <c r="H118" s="35"/>
      <c r="I118" s="31"/>
      <c r="J118" s="32"/>
      <c r="K118" s="35"/>
      <c r="AMI118"/>
      <c r="AMJ118"/>
    </row>
    <row r="119" spans="1:1024" s="6" customFormat="1">
      <c r="A119" s="23">
        <v>115</v>
      </c>
      <c r="B119" s="24" t="s">
        <v>205</v>
      </c>
      <c r="C119" s="25" t="s">
        <v>204</v>
      </c>
      <c r="D119" s="26">
        <v>10</v>
      </c>
      <c r="E119" s="27"/>
      <c r="F119" s="28"/>
      <c r="G119" s="29"/>
      <c r="H119" s="37"/>
      <c r="I119" s="31"/>
      <c r="J119" s="32"/>
      <c r="K119" s="37"/>
      <c r="AMI119"/>
      <c r="AMJ119"/>
    </row>
    <row r="120" spans="1:1024" s="6" customFormat="1">
      <c r="A120" s="23">
        <v>116</v>
      </c>
      <c r="B120" s="24" t="s">
        <v>206</v>
      </c>
      <c r="C120" s="25" t="s">
        <v>204</v>
      </c>
      <c r="D120" s="26">
        <v>10</v>
      </c>
      <c r="E120" s="27"/>
      <c r="F120" s="28"/>
      <c r="G120" s="29"/>
      <c r="H120" s="37"/>
      <c r="I120" s="31"/>
      <c r="J120" s="32"/>
      <c r="K120" s="37"/>
      <c r="AMI120"/>
      <c r="AMJ120"/>
    </row>
    <row r="121" spans="1:1024" s="6" customFormat="1" ht="22.35" customHeight="1">
      <c r="A121" s="23">
        <v>117</v>
      </c>
      <c r="B121" s="24" t="s">
        <v>207</v>
      </c>
      <c r="C121" s="25" t="s">
        <v>30</v>
      </c>
      <c r="D121" s="26">
        <v>12</v>
      </c>
      <c r="E121" s="27"/>
      <c r="F121" s="28"/>
      <c r="G121" s="29"/>
      <c r="H121" s="37"/>
      <c r="I121" s="31"/>
      <c r="J121" s="32"/>
      <c r="K121" s="37"/>
      <c r="AMI121"/>
      <c r="AMJ121"/>
    </row>
    <row r="122" spans="1:1024">
      <c r="A122" s="23">
        <v>118</v>
      </c>
      <c r="B122" s="24" t="s">
        <v>208</v>
      </c>
      <c r="C122" s="25" t="s">
        <v>209</v>
      </c>
      <c r="D122" s="26">
        <v>30</v>
      </c>
      <c r="E122" s="27"/>
      <c r="F122" s="28"/>
      <c r="G122" s="29"/>
      <c r="H122" s="30"/>
      <c r="I122" s="31"/>
      <c r="J122" s="32"/>
      <c r="K122" s="30"/>
    </row>
    <row r="123" spans="1:1024" s="36" customFormat="1">
      <c r="A123" s="23">
        <v>119</v>
      </c>
      <c r="B123" s="24" t="s">
        <v>210</v>
      </c>
      <c r="C123" s="25" t="s">
        <v>211</v>
      </c>
      <c r="D123" s="33">
        <v>3</v>
      </c>
      <c r="E123" s="27"/>
      <c r="F123" s="28"/>
      <c r="G123" s="29"/>
      <c r="H123" s="35"/>
      <c r="I123" s="31"/>
      <c r="J123" s="32"/>
      <c r="K123" s="35"/>
      <c r="AMI123"/>
      <c r="AMJ123"/>
    </row>
    <row r="124" spans="1:1024" s="36" customFormat="1" ht="17.25" customHeight="1">
      <c r="A124" s="23">
        <v>120</v>
      </c>
      <c r="B124" s="24" t="s">
        <v>212</v>
      </c>
      <c r="C124" s="25" t="s">
        <v>16</v>
      </c>
      <c r="D124" s="33">
        <v>45</v>
      </c>
      <c r="E124" s="27"/>
      <c r="F124" s="28"/>
      <c r="G124" s="29"/>
      <c r="H124" s="35"/>
      <c r="I124" s="31"/>
      <c r="J124" s="32"/>
      <c r="K124" s="35"/>
      <c r="AMI124"/>
      <c r="AMJ124"/>
    </row>
    <row r="125" spans="1:1024">
      <c r="A125" s="23">
        <v>121</v>
      </c>
      <c r="B125" s="24" t="s">
        <v>213</v>
      </c>
      <c r="C125" s="25" t="s">
        <v>16</v>
      </c>
      <c r="D125" s="26">
        <v>65</v>
      </c>
      <c r="E125" s="27"/>
      <c r="F125" s="28"/>
      <c r="G125" s="29"/>
      <c r="H125" s="30"/>
      <c r="I125" s="31"/>
      <c r="J125" s="32"/>
      <c r="K125" s="30"/>
    </row>
    <row r="126" spans="1:1024">
      <c r="A126" s="23">
        <v>122</v>
      </c>
      <c r="B126" s="24" t="s">
        <v>214</v>
      </c>
      <c r="C126" s="25" t="s">
        <v>16</v>
      </c>
      <c r="D126" s="26">
        <v>20</v>
      </c>
      <c r="E126" s="27"/>
      <c r="F126" s="28"/>
      <c r="G126" s="29"/>
      <c r="H126" s="30"/>
      <c r="I126" s="31"/>
      <c r="J126" s="32"/>
      <c r="K126" s="30"/>
    </row>
    <row r="127" spans="1:1024">
      <c r="A127" s="23">
        <v>123</v>
      </c>
      <c r="B127" s="24" t="s">
        <v>215</v>
      </c>
      <c r="C127" s="25" t="s">
        <v>216</v>
      </c>
      <c r="D127" s="26">
        <v>16</v>
      </c>
      <c r="E127" s="27"/>
      <c r="F127" s="28"/>
      <c r="G127" s="29"/>
      <c r="H127" s="30"/>
      <c r="I127" s="31"/>
      <c r="J127" s="32"/>
      <c r="K127" s="30"/>
    </row>
    <row r="128" spans="1:1024">
      <c r="A128" s="23">
        <v>124</v>
      </c>
      <c r="B128" s="24" t="s">
        <v>217</v>
      </c>
      <c r="C128" s="25" t="s">
        <v>218</v>
      </c>
      <c r="D128" s="26">
        <v>12</v>
      </c>
      <c r="E128" s="27"/>
      <c r="F128" s="28"/>
      <c r="G128" s="29"/>
      <c r="H128" s="30"/>
      <c r="I128" s="31"/>
      <c r="J128" s="32"/>
      <c r="K128" s="30"/>
    </row>
    <row r="129" spans="1:11">
      <c r="A129" s="23">
        <v>125</v>
      </c>
      <c r="B129" s="24" t="s">
        <v>219</v>
      </c>
      <c r="C129" s="25" t="s">
        <v>16</v>
      </c>
      <c r="D129" s="26">
        <v>85</v>
      </c>
      <c r="E129" s="27"/>
      <c r="F129" s="28"/>
      <c r="G129" s="29"/>
      <c r="H129" s="30"/>
      <c r="I129" s="31"/>
      <c r="J129" s="32"/>
      <c r="K129" s="30"/>
    </row>
    <row r="130" spans="1:11">
      <c r="A130" s="23">
        <v>126</v>
      </c>
      <c r="B130" s="24" t="s">
        <v>220</v>
      </c>
      <c r="C130" s="25" t="s">
        <v>18</v>
      </c>
      <c r="D130" s="26">
        <v>30</v>
      </c>
      <c r="E130" s="27"/>
      <c r="F130" s="28"/>
      <c r="G130" s="29"/>
      <c r="H130" s="30"/>
      <c r="I130" s="31"/>
      <c r="J130" s="32"/>
      <c r="K130" s="30"/>
    </row>
    <row r="131" spans="1:11">
      <c r="A131" s="23">
        <v>127</v>
      </c>
      <c r="B131" s="24" t="s">
        <v>221</v>
      </c>
      <c r="C131" s="25" t="s">
        <v>18</v>
      </c>
      <c r="D131" s="26">
        <v>100</v>
      </c>
      <c r="E131" s="27"/>
      <c r="F131" s="28"/>
      <c r="G131" s="29"/>
      <c r="H131" s="30"/>
      <c r="I131" s="31"/>
      <c r="J131" s="32"/>
      <c r="K131" s="30"/>
    </row>
    <row r="132" spans="1:11">
      <c r="A132" s="23">
        <v>128</v>
      </c>
      <c r="B132" s="24" t="s">
        <v>222</v>
      </c>
      <c r="C132" s="25" t="s">
        <v>223</v>
      </c>
      <c r="D132" s="26">
        <v>14</v>
      </c>
      <c r="E132" s="27"/>
      <c r="F132" s="28"/>
      <c r="G132" s="29"/>
      <c r="H132" s="30"/>
      <c r="I132" s="31"/>
      <c r="J132" s="32"/>
      <c r="K132" s="30"/>
    </row>
    <row r="133" spans="1:11">
      <c r="A133" s="23">
        <v>129</v>
      </c>
      <c r="B133" s="24" t="s">
        <v>224</v>
      </c>
      <c r="C133" s="25" t="s">
        <v>225</v>
      </c>
      <c r="D133" s="26">
        <v>25</v>
      </c>
      <c r="E133" s="27"/>
      <c r="F133" s="28"/>
      <c r="G133" s="29"/>
      <c r="H133" s="30"/>
      <c r="I133" s="31"/>
      <c r="J133" s="32"/>
      <c r="K133" s="30"/>
    </row>
    <row r="134" spans="1:11">
      <c r="A134" s="23">
        <v>130</v>
      </c>
      <c r="B134" s="24" t="s">
        <v>226</v>
      </c>
      <c r="C134" s="25" t="s">
        <v>110</v>
      </c>
      <c r="D134" s="26">
        <v>10</v>
      </c>
      <c r="E134" s="27"/>
      <c r="F134" s="28"/>
      <c r="G134" s="29"/>
      <c r="H134" s="30"/>
      <c r="I134" s="31"/>
      <c r="J134" s="32"/>
      <c r="K134" s="30"/>
    </row>
    <row r="135" spans="1:11">
      <c r="A135" s="23">
        <v>131</v>
      </c>
      <c r="B135" s="24" t="s">
        <v>227</v>
      </c>
      <c r="C135" s="25" t="s">
        <v>68</v>
      </c>
      <c r="D135" s="26">
        <v>10</v>
      </c>
      <c r="E135" s="27"/>
      <c r="F135" s="28"/>
      <c r="G135" s="29"/>
      <c r="H135" s="30"/>
      <c r="I135" s="31"/>
      <c r="J135" s="32"/>
      <c r="K135" s="30"/>
    </row>
    <row r="136" spans="1:11">
      <c r="A136" s="23">
        <v>132</v>
      </c>
      <c r="B136" s="24" t="s">
        <v>228</v>
      </c>
      <c r="C136" s="25" t="s">
        <v>42</v>
      </c>
      <c r="D136" s="26">
        <v>10</v>
      </c>
      <c r="E136" s="27"/>
      <c r="F136" s="28"/>
      <c r="G136" s="29"/>
      <c r="H136" s="30"/>
      <c r="I136" s="31"/>
      <c r="J136" s="32"/>
      <c r="K136" s="30"/>
    </row>
    <row r="137" spans="1:11">
      <c r="A137" s="23">
        <v>133</v>
      </c>
      <c r="B137" s="24" t="s">
        <v>229</v>
      </c>
      <c r="C137" s="25" t="s">
        <v>45</v>
      </c>
      <c r="D137" s="26">
        <v>10</v>
      </c>
      <c r="E137" s="34"/>
      <c r="F137" s="28"/>
      <c r="G137" s="29"/>
      <c r="H137" s="30"/>
      <c r="I137" s="31"/>
      <c r="J137" s="32"/>
      <c r="K137" s="30"/>
    </row>
    <row r="138" spans="1:11" ht="23.65" customHeight="1">
      <c r="A138" s="23">
        <v>134</v>
      </c>
      <c r="B138" s="24" t="s">
        <v>230</v>
      </c>
      <c r="C138" s="25" t="s">
        <v>53</v>
      </c>
      <c r="D138" s="26">
        <v>5</v>
      </c>
      <c r="E138" s="27"/>
      <c r="F138" s="28"/>
      <c r="G138" s="29"/>
      <c r="H138" s="30"/>
      <c r="I138" s="31"/>
      <c r="J138" s="32"/>
      <c r="K138" s="30"/>
    </row>
    <row r="139" spans="1:11" ht="22.35" customHeight="1">
      <c r="A139" s="23">
        <v>135</v>
      </c>
      <c r="B139" s="24" t="s">
        <v>231</v>
      </c>
      <c r="C139" s="25" t="s">
        <v>53</v>
      </c>
      <c r="D139" s="26">
        <v>2</v>
      </c>
      <c r="E139" s="27"/>
      <c r="F139" s="28"/>
      <c r="G139" s="29"/>
      <c r="H139" s="30"/>
      <c r="I139" s="31"/>
      <c r="J139" s="32"/>
      <c r="K139" s="30"/>
    </row>
    <row r="140" spans="1:11" ht="23.1" customHeight="1">
      <c r="A140" s="23">
        <v>136</v>
      </c>
      <c r="B140" s="24" t="s">
        <v>232</v>
      </c>
      <c r="C140" s="25" t="s">
        <v>233</v>
      </c>
      <c r="D140" s="26">
        <v>7</v>
      </c>
      <c r="E140" s="27"/>
      <c r="F140" s="28"/>
      <c r="G140" s="29"/>
      <c r="H140" s="30"/>
      <c r="I140" s="31"/>
      <c r="J140" s="32"/>
      <c r="K140" s="30"/>
    </row>
    <row r="141" spans="1:11">
      <c r="A141" s="23">
        <v>137</v>
      </c>
      <c r="B141" s="24" t="s">
        <v>234</v>
      </c>
      <c r="C141" s="25" t="s">
        <v>235</v>
      </c>
      <c r="D141" s="26">
        <v>30</v>
      </c>
      <c r="E141" s="27"/>
      <c r="F141" s="28"/>
      <c r="G141" s="29"/>
      <c r="H141" s="30"/>
      <c r="I141" s="31"/>
      <c r="J141" s="32"/>
      <c r="K141" s="30"/>
    </row>
    <row r="142" spans="1:11">
      <c r="A142" s="23">
        <v>138</v>
      </c>
      <c r="B142" s="24" t="s">
        <v>236</v>
      </c>
      <c r="C142" s="25" t="s">
        <v>68</v>
      </c>
      <c r="D142" s="26">
        <v>50</v>
      </c>
      <c r="E142" s="27"/>
      <c r="F142" s="28"/>
      <c r="G142" s="29"/>
      <c r="H142" s="30"/>
      <c r="I142" s="31"/>
      <c r="J142" s="32"/>
      <c r="K142" s="30"/>
    </row>
    <row r="143" spans="1:11">
      <c r="A143" s="23">
        <v>139</v>
      </c>
      <c r="B143" s="24" t="s">
        <v>237</v>
      </c>
      <c r="C143" s="25" t="s">
        <v>238</v>
      </c>
      <c r="D143" s="26">
        <v>2</v>
      </c>
      <c r="E143" s="27"/>
      <c r="F143" s="28"/>
      <c r="G143" s="29"/>
      <c r="H143" s="30"/>
      <c r="I143" s="31"/>
      <c r="J143" s="32"/>
      <c r="K143" s="30"/>
    </row>
    <row r="144" spans="1:11">
      <c r="A144" s="23">
        <v>140</v>
      </c>
      <c r="B144" s="24" t="s">
        <v>239</v>
      </c>
      <c r="C144" s="25" t="s">
        <v>240</v>
      </c>
      <c r="D144" s="26">
        <v>12</v>
      </c>
      <c r="E144" s="27"/>
      <c r="F144" s="28"/>
      <c r="G144" s="29"/>
      <c r="H144" s="30"/>
      <c r="I144" s="31"/>
      <c r="J144" s="32"/>
      <c r="K144" s="30"/>
    </row>
    <row r="145" spans="1:1024">
      <c r="A145" s="23">
        <v>141</v>
      </c>
      <c r="B145" s="24" t="s">
        <v>241</v>
      </c>
      <c r="C145" s="25" t="s">
        <v>242</v>
      </c>
      <c r="D145" s="26">
        <v>5</v>
      </c>
      <c r="E145" s="27"/>
      <c r="F145" s="28"/>
      <c r="G145" s="29"/>
      <c r="H145" s="30"/>
      <c r="I145" s="31"/>
      <c r="J145" s="32"/>
      <c r="K145" s="30"/>
    </row>
    <row r="146" spans="1:1024">
      <c r="A146" s="23">
        <v>142</v>
      </c>
      <c r="B146" s="24" t="s">
        <v>243</v>
      </c>
      <c r="C146" s="25" t="s">
        <v>26</v>
      </c>
      <c r="D146" s="26">
        <v>2</v>
      </c>
      <c r="E146" s="27"/>
      <c r="F146" s="28"/>
      <c r="G146" s="29"/>
      <c r="H146" s="30"/>
      <c r="I146" s="31"/>
      <c r="J146" s="32"/>
      <c r="K146" s="30"/>
    </row>
    <row r="147" spans="1:1024">
      <c r="A147" s="23">
        <v>143</v>
      </c>
      <c r="B147" s="24" t="s">
        <v>244</v>
      </c>
      <c r="C147" s="25" t="s">
        <v>140</v>
      </c>
      <c r="D147" s="26">
        <v>30</v>
      </c>
      <c r="E147" s="27"/>
      <c r="F147" s="28"/>
      <c r="G147" s="29"/>
      <c r="H147" s="30"/>
      <c r="I147" s="31"/>
      <c r="J147" s="32"/>
      <c r="K147" s="30"/>
    </row>
    <row r="148" spans="1:1024" s="5" customFormat="1" ht="19.5" customHeight="1">
      <c r="A148" s="23">
        <v>144</v>
      </c>
      <c r="B148" s="52" t="s">
        <v>244</v>
      </c>
      <c r="C148" s="25" t="s">
        <v>45</v>
      </c>
      <c r="D148" s="33">
        <v>200</v>
      </c>
      <c r="E148" s="27"/>
      <c r="F148" s="28"/>
      <c r="G148" s="29"/>
      <c r="H148" s="30"/>
      <c r="I148" s="31"/>
      <c r="J148" s="32"/>
      <c r="K148" s="30"/>
      <c r="AMI148"/>
      <c r="AMJ148"/>
    </row>
    <row r="149" spans="1:1024" s="5" customFormat="1" ht="19.5" customHeight="1">
      <c r="A149" s="23">
        <v>145</v>
      </c>
      <c r="B149" s="52" t="s">
        <v>245</v>
      </c>
      <c r="C149" s="25" t="s">
        <v>16</v>
      </c>
      <c r="D149" s="33">
        <v>2</v>
      </c>
      <c r="E149" s="27"/>
      <c r="F149" s="28"/>
      <c r="G149" s="29"/>
      <c r="H149" s="30"/>
      <c r="I149" s="31"/>
      <c r="J149" s="32"/>
      <c r="K149" s="30"/>
      <c r="AMI149"/>
      <c r="AMJ149"/>
    </row>
    <row r="150" spans="1:1024">
      <c r="A150" s="23">
        <v>146</v>
      </c>
      <c r="B150" s="24" t="s">
        <v>246</v>
      </c>
      <c r="C150" s="25" t="s">
        <v>16</v>
      </c>
      <c r="D150" s="26">
        <v>3</v>
      </c>
      <c r="E150" s="27"/>
      <c r="F150" s="28"/>
      <c r="G150" s="29"/>
      <c r="H150" s="30"/>
      <c r="I150" s="31"/>
      <c r="J150" s="32"/>
      <c r="K150" s="30"/>
    </row>
    <row r="151" spans="1:1024" ht="25.5">
      <c r="A151" s="23">
        <v>147</v>
      </c>
      <c r="B151" s="24" t="s">
        <v>247</v>
      </c>
      <c r="C151" s="25" t="s">
        <v>248</v>
      </c>
      <c r="D151" s="26">
        <v>150</v>
      </c>
      <c r="E151" s="27"/>
      <c r="F151" s="28"/>
      <c r="G151" s="29"/>
      <c r="H151" s="30"/>
      <c r="I151" s="31"/>
      <c r="J151" s="32"/>
      <c r="K151" s="30"/>
    </row>
    <row r="152" spans="1:1024">
      <c r="A152" s="23">
        <v>148</v>
      </c>
      <c r="B152" s="24" t="s">
        <v>249</v>
      </c>
      <c r="C152" s="25" t="s">
        <v>250</v>
      </c>
      <c r="D152" s="26">
        <v>80</v>
      </c>
      <c r="E152" s="27"/>
      <c r="F152" s="28"/>
      <c r="G152" s="29"/>
      <c r="H152" s="30"/>
      <c r="I152" s="31"/>
      <c r="J152" s="32"/>
      <c r="K152" s="30"/>
    </row>
    <row r="153" spans="1:1024">
      <c r="A153" s="23">
        <v>149</v>
      </c>
      <c r="B153" s="24" t="s">
        <v>251</v>
      </c>
      <c r="C153" s="25" t="s">
        <v>115</v>
      </c>
      <c r="D153" s="26">
        <v>50</v>
      </c>
      <c r="E153" s="27"/>
      <c r="F153" s="28"/>
      <c r="G153" s="29"/>
      <c r="H153" s="30"/>
      <c r="I153" s="31"/>
      <c r="J153" s="32"/>
      <c r="K153" s="30"/>
    </row>
    <row r="154" spans="1:1024">
      <c r="A154" s="23">
        <v>150</v>
      </c>
      <c r="B154" s="24" t="s">
        <v>252</v>
      </c>
      <c r="C154" s="25" t="s">
        <v>75</v>
      </c>
      <c r="D154" s="26">
        <v>18</v>
      </c>
      <c r="E154" s="27"/>
      <c r="F154" s="28"/>
      <c r="G154" s="29"/>
      <c r="H154" s="30"/>
      <c r="I154" s="31"/>
      <c r="J154" s="32"/>
      <c r="K154" s="30"/>
    </row>
    <row r="155" spans="1:1024" ht="21" customHeight="1">
      <c r="A155" s="23">
        <v>151</v>
      </c>
      <c r="B155" s="24" t="s">
        <v>253</v>
      </c>
      <c r="C155" s="25" t="s">
        <v>254</v>
      </c>
      <c r="D155" s="26">
        <v>2</v>
      </c>
      <c r="E155" s="27"/>
      <c r="F155" s="28"/>
      <c r="G155" s="29"/>
      <c r="H155" s="30"/>
      <c r="I155" s="31"/>
      <c r="J155" s="32"/>
      <c r="K155" s="30"/>
    </row>
    <row r="156" spans="1:1024" ht="21" customHeight="1">
      <c r="A156" s="23">
        <v>152</v>
      </c>
      <c r="B156" s="38" t="s">
        <v>255</v>
      </c>
      <c r="C156" s="39" t="s">
        <v>256</v>
      </c>
      <c r="D156" s="40">
        <v>45</v>
      </c>
      <c r="E156" s="41"/>
      <c r="F156" s="28"/>
      <c r="G156" s="29"/>
      <c r="H156" s="41"/>
      <c r="I156" s="31"/>
      <c r="J156" s="32"/>
      <c r="K156" s="30"/>
    </row>
    <row r="157" spans="1:1024">
      <c r="A157" s="23">
        <v>153</v>
      </c>
      <c r="B157" s="24" t="s">
        <v>257</v>
      </c>
      <c r="C157" s="25" t="s">
        <v>258</v>
      </c>
      <c r="D157" s="26">
        <v>35</v>
      </c>
      <c r="E157" s="27"/>
      <c r="F157" s="28"/>
      <c r="G157" s="29"/>
      <c r="H157" s="30"/>
      <c r="I157" s="31"/>
      <c r="J157" s="32"/>
      <c r="K157" s="30"/>
    </row>
    <row r="158" spans="1:1024" s="5" customFormat="1">
      <c r="A158" s="23">
        <v>154</v>
      </c>
      <c r="B158" s="24" t="s">
        <v>259</v>
      </c>
      <c r="C158" s="25" t="s">
        <v>142</v>
      </c>
      <c r="D158" s="26">
        <v>120</v>
      </c>
      <c r="E158" s="27"/>
      <c r="F158" s="28"/>
      <c r="G158" s="29"/>
      <c r="H158" s="30"/>
      <c r="I158" s="31"/>
      <c r="J158" s="32"/>
      <c r="K158" s="37"/>
      <c r="IR158" s="6"/>
      <c r="AMI158"/>
      <c r="AMJ158"/>
    </row>
    <row r="159" spans="1:1024">
      <c r="A159" s="23">
        <v>155</v>
      </c>
      <c r="B159" s="24" t="s">
        <v>260</v>
      </c>
      <c r="C159" s="25" t="s">
        <v>95</v>
      </c>
      <c r="D159" s="26">
        <v>30</v>
      </c>
      <c r="E159" s="27"/>
      <c r="F159" s="28"/>
      <c r="G159" s="29"/>
      <c r="H159" s="30"/>
      <c r="I159" s="31"/>
      <c r="J159" s="32"/>
      <c r="K159" s="30"/>
    </row>
    <row r="160" spans="1:1024">
      <c r="A160" s="23">
        <v>156</v>
      </c>
      <c r="B160" s="24" t="s">
        <v>261</v>
      </c>
      <c r="C160" s="25" t="s">
        <v>262</v>
      </c>
      <c r="D160" s="26">
        <v>55</v>
      </c>
      <c r="E160" s="27"/>
      <c r="F160" s="28"/>
      <c r="G160" s="29"/>
      <c r="H160" s="30"/>
      <c r="I160" s="31"/>
      <c r="J160" s="32"/>
      <c r="K160" s="30"/>
    </row>
    <row r="161" spans="1:1024" s="1" customFormat="1">
      <c r="A161" s="23">
        <v>157</v>
      </c>
      <c r="B161" s="24" t="s">
        <v>263</v>
      </c>
      <c r="C161" s="25" t="s">
        <v>24</v>
      </c>
      <c r="D161" s="26">
        <v>150</v>
      </c>
      <c r="E161" s="27"/>
      <c r="F161" s="28"/>
      <c r="G161" s="29"/>
      <c r="H161" s="30"/>
      <c r="I161" s="31"/>
      <c r="J161" s="32"/>
      <c r="K161" s="30"/>
      <c r="O161" s="49"/>
      <c r="Q161" s="50"/>
      <c r="S161" s="10"/>
      <c r="T161" s="10"/>
      <c r="Y161" s="49"/>
      <c r="AA161" s="50"/>
      <c r="AC161" s="10"/>
      <c r="AD161" s="10"/>
      <c r="AI161" s="49"/>
      <c r="AK161" s="50"/>
      <c r="AM161" s="10"/>
      <c r="AN161" s="10"/>
      <c r="AS161" s="49"/>
      <c r="AU161" s="50"/>
      <c r="AW161" s="10"/>
      <c r="AX161" s="10"/>
      <c r="BC161" s="49"/>
      <c r="BE161" s="50"/>
      <c r="BG161" s="10"/>
      <c r="BH161" s="10"/>
      <c r="BM161" s="49"/>
      <c r="BO161" s="50"/>
      <c r="BQ161" s="10"/>
      <c r="BR161" s="10"/>
      <c r="BW161" s="49"/>
      <c r="BY161" s="50"/>
      <c r="CA161" s="10"/>
      <c r="CB161" s="10"/>
      <c r="CG161" s="49"/>
      <c r="CI161" s="50"/>
      <c r="CK161" s="10"/>
      <c r="CL161" s="10"/>
      <c r="CQ161" s="49"/>
      <c r="CS161" s="50"/>
      <c r="CU161" s="10"/>
      <c r="CV161" s="10"/>
      <c r="DA161" s="49"/>
      <c r="DC161" s="50"/>
      <c r="DE161" s="10"/>
      <c r="DF161" s="10"/>
      <c r="DK161" s="49"/>
      <c r="DM161" s="50"/>
      <c r="DO161" s="10"/>
      <c r="DP161" s="10"/>
      <c r="DU161" s="49"/>
      <c r="DW161" s="50"/>
      <c r="DY161" s="10"/>
      <c r="DZ161" s="10"/>
      <c r="EE161" s="49"/>
      <c r="EG161" s="50"/>
      <c r="EI161" s="10"/>
      <c r="EJ161" s="10"/>
      <c r="EO161" s="49"/>
      <c r="EQ161" s="50"/>
      <c r="ES161" s="10"/>
      <c r="ET161" s="10"/>
      <c r="EY161" s="49"/>
      <c r="FA161" s="50"/>
      <c r="FC161" s="10"/>
      <c r="FD161" s="10"/>
      <c r="FI161" s="49"/>
      <c r="FK161" s="50"/>
      <c r="FM161" s="10"/>
      <c r="FN161" s="10"/>
      <c r="FS161" s="49"/>
      <c r="FU161" s="50"/>
      <c r="FW161" s="10"/>
      <c r="FX161" s="10"/>
      <c r="GC161" s="49"/>
      <c r="GE161" s="50"/>
      <c r="GG161" s="10"/>
      <c r="GH161" s="10"/>
      <c r="GM161" s="49"/>
      <c r="GO161" s="50"/>
      <c r="GQ161" s="10"/>
      <c r="GR161" s="10"/>
      <c r="GW161" s="49"/>
      <c r="GY161" s="50"/>
      <c r="HA161" s="10"/>
      <c r="HB161" s="10"/>
      <c r="HG161" s="49"/>
      <c r="HI161" s="50"/>
      <c r="HK161" s="10"/>
      <c r="HL161" s="10"/>
      <c r="HQ161" s="49"/>
      <c r="HS161" s="50"/>
      <c r="HU161" s="10"/>
      <c r="HV161" s="10"/>
      <c r="IA161" s="49"/>
      <c r="IC161" s="50"/>
      <c r="IE161" s="10"/>
      <c r="IF161" s="10"/>
      <c r="AMI161"/>
      <c r="AMJ161"/>
    </row>
    <row r="162" spans="1:1024" ht="23.1" customHeight="1">
      <c r="A162" s="23">
        <v>158</v>
      </c>
      <c r="B162" s="24" t="s">
        <v>264</v>
      </c>
      <c r="C162" s="25" t="s">
        <v>265</v>
      </c>
      <c r="D162" s="26">
        <v>5</v>
      </c>
      <c r="E162" s="27"/>
      <c r="F162" s="28"/>
      <c r="G162" s="29"/>
      <c r="H162" s="30"/>
      <c r="I162" s="31"/>
      <c r="J162" s="32"/>
      <c r="K162" s="30"/>
    </row>
    <row r="163" spans="1:1024">
      <c r="A163" s="23">
        <v>159</v>
      </c>
      <c r="B163" s="24" t="s">
        <v>266</v>
      </c>
      <c r="C163" s="25" t="s">
        <v>267</v>
      </c>
      <c r="D163" s="26">
        <v>6</v>
      </c>
      <c r="E163" s="27"/>
      <c r="F163" s="28"/>
      <c r="G163" s="29"/>
      <c r="H163" s="30"/>
      <c r="I163" s="31"/>
      <c r="J163" s="32"/>
      <c r="K163" s="30"/>
    </row>
    <row r="164" spans="1:1024">
      <c r="A164" s="23">
        <v>160</v>
      </c>
      <c r="B164" s="24" t="s">
        <v>268</v>
      </c>
      <c r="C164" s="25" t="s">
        <v>269</v>
      </c>
      <c r="D164" s="26">
        <v>1000</v>
      </c>
      <c r="E164" s="27"/>
      <c r="F164" s="28"/>
      <c r="G164" s="29"/>
      <c r="H164" s="30"/>
      <c r="I164" s="31"/>
      <c r="J164" s="32"/>
      <c r="K164" s="30"/>
    </row>
    <row r="165" spans="1:1024">
      <c r="A165" s="23">
        <v>161</v>
      </c>
      <c r="B165" s="24" t="s">
        <v>270</v>
      </c>
      <c r="C165" s="25" t="s">
        <v>271</v>
      </c>
      <c r="D165" s="26">
        <v>6</v>
      </c>
      <c r="E165" s="27"/>
      <c r="F165" s="28"/>
      <c r="G165" s="29"/>
      <c r="H165" s="30"/>
      <c r="I165" s="31"/>
      <c r="J165" s="32"/>
      <c r="K165" s="30"/>
    </row>
    <row r="166" spans="1:1024">
      <c r="A166" s="23">
        <v>162</v>
      </c>
      <c r="B166" s="24" t="s">
        <v>272</v>
      </c>
      <c r="C166" s="25" t="s">
        <v>273</v>
      </c>
      <c r="D166" s="26">
        <v>5</v>
      </c>
      <c r="E166" s="27"/>
      <c r="F166" s="28"/>
      <c r="G166" s="29"/>
      <c r="H166" s="30"/>
      <c r="I166" s="31"/>
      <c r="J166" s="32"/>
      <c r="K166" s="30"/>
    </row>
    <row r="167" spans="1:1024">
      <c r="A167" s="23">
        <v>163</v>
      </c>
      <c r="B167" s="24" t="s">
        <v>274</v>
      </c>
      <c r="C167" s="25" t="s">
        <v>275</v>
      </c>
      <c r="D167" s="26">
        <v>80</v>
      </c>
      <c r="E167" s="27"/>
      <c r="F167" s="28"/>
      <c r="G167" s="29"/>
      <c r="H167" s="30"/>
      <c r="I167" s="31"/>
      <c r="J167" s="32"/>
      <c r="K167" s="30"/>
    </row>
    <row r="168" spans="1:1024">
      <c r="A168" s="23">
        <v>164</v>
      </c>
      <c r="B168" s="24" t="s">
        <v>276</v>
      </c>
      <c r="C168" s="25" t="s">
        <v>277</v>
      </c>
      <c r="D168" s="26">
        <v>35</v>
      </c>
      <c r="E168" s="27"/>
      <c r="F168" s="28"/>
      <c r="G168" s="29"/>
      <c r="H168" s="30"/>
      <c r="I168" s="31"/>
      <c r="J168" s="32"/>
      <c r="K168" s="30"/>
    </row>
    <row r="169" spans="1:1024">
      <c r="A169" s="23">
        <v>165</v>
      </c>
      <c r="B169" s="42" t="s">
        <v>278</v>
      </c>
      <c r="C169" s="43" t="s">
        <v>279</v>
      </c>
      <c r="D169" s="44">
        <v>6</v>
      </c>
      <c r="E169" s="27"/>
      <c r="F169" s="28"/>
      <c r="G169" s="29"/>
      <c r="H169" s="30"/>
      <c r="I169" s="31"/>
      <c r="J169" s="32"/>
      <c r="K169" s="30"/>
    </row>
    <row r="170" spans="1:1024" s="36" customFormat="1">
      <c r="A170" s="23">
        <v>166</v>
      </c>
      <c r="B170" s="24" t="s">
        <v>280</v>
      </c>
      <c r="C170" s="25" t="s">
        <v>281</v>
      </c>
      <c r="D170" s="33">
        <v>5</v>
      </c>
      <c r="E170" s="27"/>
      <c r="F170" s="28"/>
      <c r="G170" s="29"/>
      <c r="H170" s="35"/>
      <c r="I170" s="31"/>
      <c r="J170" s="32"/>
      <c r="K170" s="35"/>
      <c r="AMI170"/>
      <c r="AMJ170"/>
    </row>
    <row r="171" spans="1:1024" s="36" customFormat="1">
      <c r="A171" s="23">
        <v>167</v>
      </c>
      <c r="B171" s="24" t="s">
        <v>282</v>
      </c>
      <c r="C171" s="25" t="s">
        <v>16</v>
      </c>
      <c r="D171" s="33">
        <v>12</v>
      </c>
      <c r="E171" s="27"/>
      <c r="F171" s="28"/>
      <c r="G171" s="29"/>
      <c r="H171" s="35"/>
      <c r="I171" s="31"/>
      <c r="J171" s="32"/>
      <c r="K171" s="35"/>
      <c r="AMI171"/>
      <c r="AMJ171"/>
    </row>
    <row r="172" spans="1:1024" ht="25.5">
      <c r="A172" s="23">
        <v>168</v>
      </c>
      <c r="B172" s="24" t="s">
        <v>283</v>
      </c>
      <c r="C172" s="25" t="s">
        <v>284</v>
      </c>
      <c r="D172" s="33">
        <v>10</v>
      </c>
      <c r="E172" s="27"/>
      <c r="F172" s="28"/>
      <c r="G172" s="29"/>
      <c r="H172" s="30"/>
      <c r="I172" s="31"/>
      <c r="J172" s="32"/>
      <c r="K172" s="30"/>
    </row>
    <row r="173" spans="1:1024" ht="25.5">
      <c r="A173" s="23">
        <v>169</v>
      </c>
      <c r="B173" s="24" t="s">
        <v>285</v>
      </c>
      <c r="C173" s="25" t="s">
        <v>286</v>
      </c>
      <c r="D173" s="26">
        <v>15</v>
      </c>
      <c r="E173" s="27"/>
      <c r="F173" s="28"/>
      <c r="G173" s="29"/>
      <c r="H173" s="30"/>
      <c r="I173" s="31"/>
      <c r="J173" s="32"/>
      <c r="K173" s="30"/>
    </row>
    <row r="174" spans="1:1024" ht="25.5">
      <c r="A174" s="23">
        <v>170</v>
      </c>
      <c r="B174" s="24" t="s">
        <v>287</v>
      </c>
      <c r="C174" s="25" t="s">
        <v>286</v>
      </c>
      <c r="D174" s="26">
        <v>15</v>
      </c>
      <c r="E174" s="27"/>
      <c r="F174" s="28"/>
      <c r="G174" s="29"/>
      <c r="H174" s="30"/>
      <c r="I174" s="31"/>
      <c r="J174" s="32"/>
      <c r="K174" s="30"/>
    </row>
    <row r="175" spans="1:1024">
      <c r="A175" s="23">
        <v>171</v>
      </c>
      <c r="B175" s="24" t="s">
        <v>288</v>
      </c>
      <c r="C175" s="25" t="s">
        <v>289</v>
      </c>
      <c r="D175" s="26">
        <v>50</v>
      </c>
      <c r="E175" s="27"/>
      <c r="F175" s="28"/>
      <c r="G175" s="29"/>
      <c r="H175" s="30"/>
      <c r="I175" s="31"/>
      <c r="J175" s="32"/>
      <c r="K175" s="30"/>
    </row>
    <row r="176" spans="1:1024">
      <c r="A176" s="23">
        <v>172</v>
      </c>
      <c r="B176" s="24" t="s">
        <v>290</v>
      </c>
      <c r="C176" s="25" t="s">
        <v>291</v>
      </c>
      <c r="D176" s="26">
        <v>8</v>
      </c>
      <c r="E176" s="27"/>
      <c r="F176" s="28"/>
      <c r="G176" s="29"/>
      <c r="H176" s="30"/>
      <c r="I176" s="31"/>
      <c r="J176" s="32"/>
      <c r="K176" s="30"/>
    </row>
    <row r="177" spans="1:1024">
      <c r="A177" s="23">
        <v>173</v>
      </c>
      <c r="B177" s="25" t="s">
        <v>292</v>
      </c>
      <c r="C177" s="25" t="s">
        <v>293</v>
      </c>
      <c r="D177" s="26">
        <v>8</v>
      </c>
      <c r="E177" s="27"/>
      <c r="F177" s="28"/>
      <c r="G177" s="29"/>
      <c r="H177" s="30"/>
      <c r="I177" s="31"/>
      <c r="J177" s="32"/>
      <c r="K177" s="30"/>
    </row>
    <row r="178" spans="1:1024" s="6" customFormat="1" ht="25.5">
      <c r="A178" s="23">
        <v>174</v>
      </c>
      <c r="B178" s="53" t="s">
        <v>294</v>
      </c>
      <c r="C178" s="25" t="s">
        <v>248</v>
      </c>
      <c r="D178" s="54">
        <v>3</v>
      </c>
      <c r="E178" s="27"/>
      <c r="F178" s="28"/>
      <c r="G178" s="29"/>
      <c r="H178" s="37"/>
      <c r="I178" s="31"/>
      <c r="J178" s="32"/>
      <c r="K178" s="37"/>
      <c r="AMI178"/>
      <c r="AMJ178"/>
    </row>
    <row r="179" spans="1:1024">
      <c r="A179" s="23">
        <v>175</v>
      </c>
      <c r="B179" s="24" t="s">
        <v>295</v>
      </c>
      <c r="C179" s="25" t="s">
        <v>296</v>
      </c>
      <c r="D179" s="26">
        <v>35</v>
      </c>
      <c r="E179" s="27"/>
      <c r="F179" s="28"/>
      <c r="G179" s="29"/>
      <c r="H179" s="30"/>
      <c r="I179" s="31"/>
      <c r="J179" s="32"/>
      <c r="K179" s="30"/>
    </row>
    <row r="180" spans="1:1024" ht="28.5" customHeight="1">
      <c r="A180" s="23">
        <v>176</v>
      </c>
      <c r="B180" s="24" t="s">
        <v>297</v>
      </c>
      <c r="C180" s="25" t="s">
        <v>298</v>
      </c>
      <c r="D180" s="26">
        <v>3</v>
      </c>
      <c r="E180" s="27"/>
      <c r="F180" s="28"/>
      <c r="G180" s="29"/>
      <c r="H180" s="30"/>
      <c r="I180" s="31"/>
      <c r="J180" s="32"/>
      <c r="K180" s="30"/>
    </row>
    <row r="181" spans="1:1024" s="36" customFormat="1">
      <c r="A181" s="23">
        <v>177</v>
      </c>
      <c r="B181" s="24" t="s">
        <v>299</v>
      </c>
      <c r="C181" s="25" t="s">
        <v>300</v>
      </c>
      <c r="D181" s="33">
        <v>25</v>
      </c>
      <c r="E181" s="27"/>
      <c r="F181" s="28"/>
      <c r="G181" s="29"/>
      <c r="H181" s="35"/>
      <c r="I181" s="31"/>
      <c r="J181" s="32"/>
      <c r="K181" s="35"/>
      <c r="AMI181"/>
      <c r="AMJ181"/>
    </row>
    <row r="182" spans="1:1024" s="36" customFormat="1">
      <c r="A182" s="23">
        <v>178</v>
      </c>
      <c r="B182" s="24" t="s">
        <v>301</v>
      </c>
      <c r="C182" s="25" t="s">
        <v>302</v>
      </c>
      <c r="D182" s="33">
        <v>25</v>
      </c>
      <c r="E182" s="27"/>
      <c r="F182" s="28"/>
      <c r="G182" s="29"/>
      <c r="H182" s="35"/>
      <c r="I182" s="31"/>
      <c r="J182" s="32"/>
      <c r="K182" s="35"/>
      <c r="AMI182"/>
      <c r="AMJ182"/>
    </row>
    <row r="183" spans="1:1024">
      <c r="A183" s="23">
        <v>179</v>
      </c>
      <c r="B183" s="24" t="s">
        <v>303</v>
      </c>
      <c r="C183" s="25" t="s">
        <v>302</v>
      </c>
      <c r="D183" s="26">
        <v>150</v>
      </c>
      <c r="E183" s="27"/>
      <c r="F183" s="28"/>
      <c r="G183" s="29"/>
      <c r="H183" s="30"/>
      <c r="I183" s="31"/>
      <c r="J183" s="32"/>
      <c r="K183" s="30"/>
    </row>
    <row r="184" spans="1:1024">
      <c r="A184" s="23">
        <v>180</v>
      </c>
      <c r="B184" s="24" t="s">
        <v>304</v>
      </c>
      <c r="C184" s="25" t="s">
        <v>305</v>
      </c>
      <c r="D184" s="26">
        <v>10</v>
      </c>
      <c r="E184" s="27"/>
      <c r="F184" s="28"/>
      <c r="G184" s="29"/>
      <c r="H184" s="30"/>
      <c r="I184" s="31"/>
      <c r="J184" s="32"/>
      <c r="K184" s="30"/>
    </row>
    <row r="185" spans="1:1024">
      <c r="A185" s="23">
        <v>181</v>
      </c>
      <c r="B185" s="24" t="s">
        <v>306</v>
      </c>
      <c r="C185" s="25" t="s">
        <v>305</v>
      </c>
      <c r="D185" s="26">
        <v>6</v>
      </c>
      <c r="E185" s="27"/>
      <c r="F185" s="28"/>
      <c r="G185" s="29"/>
      <c r="H185" s="30"/>
      <c r="I185" s="31"/>
      <c r="J185" s="32"/>
      <c r="K185" s="30"/>
    </row>
    <row r="186" spans="1:1024">
      <c r="A186" s="23">
        <v>182</v>
      </c>
      <c r="B186" s="24" t="s">
        <v>307</v>
      </c>
      <c r="C186" s="25" t="s">
        <v>275</v>
      </c>
      <c r="D186" s="26">
        <v>90</v>
      </c>
      <c r="E186" s="27"/>
      <c r="F186" s="28"/>
      <c r="G186" s="29"/>
      <c r="H186" s="30"/>
      <c r="I186" s="31"/>
      <c r="J186" s="32"/>
      <c r="K186" s="30"/>
    </row>
    <row r="187" spans="1:1024">
      <c r="A187" s="23">
        <v>183</v>
      </c>
      <c r="B187" s="24" t="s">
        <v>308</v>
      </c>
      <c r="C187" s="25" t="s">
        <v>115</v>
      </c>
      <c r="D187" s="26">
        <v>35</v>
      </c>
      <c r="E187" s="27"/>
      <c r="F187" s="28"/>
      <c r="G187" s="29"/>
      <c r="H187" s="30"/>
      <c r="I187" s="31"/>
      <c r="J187" s="32"/>
      <c r="K187" s="30"/>
    </row>
    <row r="188" spans="1:1024">
      <c r="A188" s="23">
        <v>184</v>
      </c>
      <c r="B188" s="24" t="s">
        <v>309</v>
      </c>
      <c r="C188" s="25" t="s">
        <v>310</v>
      </c>
      <c r="D188" s="26">
        <v>18</v>
      </c>
      <c r="E188" s="27"/>
      <c r="F188" s="28"/>
      <c r="G188" s="29"/>
      <c r="H188" s="30"/>
      <c r="I188" s="31"/>
      <c r="J188" s="32"/>
      <c r="K188" s="30"/>
    </row>
    <row r="189" spans="1:1024">
      <c r="A189" s="23">
        <v>185</v>
      </c>
      <c r="B189" s="24" t="s">
        <v>311</v>
      </c>
      <c r="C189" s="25" t="s">
        <v>199</v>
      </c>
      <c r="D189" s="26">
        <v>3</v>
      </c>
      <c r="E189" s="27"/>
      <c r="F189" s="28"/>
      <c r="G189" s="29"/>
      <c r="H189" s="30"/>
      <c r="I189" s="31"/>
      <c r="J189" s="32"/>
      <c r="K189" s="30"/>
    </row>
    <row r="190" spans="1:1024">
      <c r="A190" s="23">
        <v>186</v>
      </c>
      <c r="B190" s="24" t="s">
        <v>312</v>
      </c>
      <c r="C190" s="25" t="s">
        <v>313</v>
      </c>
      <c r="D190" s="26">
        <v>10</v>
      </c>
      <c r="E190" s="27"/>
      <c r="F190" s="28"/>
      <c r="G190" s="29"/>
      <c r="H190" s="30"/>
      <c r="I190" s="31"/>
      <c r="J190" s="32"/>
      <c r="K190" s="30"/>
    </row>
    <row r="191" spans="1:1024" ht="25.5">
      <c r="A191" s="23">
        <v>187</v>
      </c>
      <c r="B191" s="24" t="s">
        <v>314</v>
      </c>
      <c r="C191" s="25" t="s">
        <v>315</v>
      </c>
      <c r="D191" s="26">
        <v>3</v>
      </c>
      <c r="E191" s="27"/>
      <c r="F191" s="28"/>
      <c r="G191" s="29"/>
      <c r="H191" s="30"/>
      <c r="I191" s="31"/>
      <c r="J191" s="32"/>
      <c r="K191" s="30"/>
    </row>
    <row r="192" spans="1:1024">
      <c r="A192" s="23">
        <v>188</v>
      </c>
      <c r="B192" s="24" t="s">
        <v>316</v>
      </c>
      <c r="C192" s="25" t="s">
        <v>317</v>
      </c>
      <c r="D192" s="26">
        <v>3</v>
      </c>
      <c r="E192" s="27"/>
      <c r="F192" s="28"/>
      <c r="G192" s="29"/>
      <c r="H192" s="30"/>
      <c r="I192" s="31"/>
      <c r="J192" s="32"/>
      <c r="K192" s="30"/>
    </row>
    <row r="193" spans="1:1024" ht="23.25" customHeight="1">
      <c r="A193" s="23">
        <v>189</v>
      </c>
      <c r="B193" s="24" t="s">
        <v>318</v>
      </c>
      <c r="C193" s="55" t="s">
        <v>120</v>
      </c>
      <c r="D193" s="26">
        <v>15</v>
      </c>
      <c r="E193" s="27"/>
      <c r="F193" s="28"/>
      <c r="G193" s="29"/>
      <c r="H193" s="30"/>
      <c r="I193" s="31"/>
      <c r="J193" s="32"/>
      <c r="K193" s="30"/>
    </row>
    <row r="194" spans="1:1024">
      <c r="A194" s="23">
        <v>190</v>
      </c>
      <c r="B194" s="24" t="s">
        <v>319</v>
      </c>
      <c r="C194" s="25" t="s">
        <v>320</v>
      </c>
      <c r="D194" s="26">
        <v>6</v>
      </c>
      <c r="E194" s="27"/>
      <c r="F194" s="28"/>
      <c r="G194" s="29"/>
      <c r="H194" s="30"/>
      <c r="I194" s="31"/>
      <c r="J194" s="32"/>
      <c r="K194" s="30"/>
    </row>
    <row r="195" spans="1:1024" ht="25.5">
      <c r="A195" s="23">
        <v>191</v>
      </c>
      <c r="B195" s="24" t="s">
        <v>321</v>
      </c>
      <c r="C195" s="25" t="s">
        <v>322</v>
      </c>
      <c r="D195" s="26">
        <v>7</v>
      </c>
      <c r="E195" s="27"/>
      <c r="F195" s="28"/>
      <c r="G195" s="29"/>
      <c r="H195" s="30"/>
      <c r="I195" s="31"/>
      <c r="J195" s="32"/>
      <c r="K195" s="30"/>
    </row>
    <row r="196" spans="1:1024" ht="25.5">
      <c r="A196" s="23">
        <v>192</v>
      </c>
      <c r="B196" s="24" t="s">
        <v>323</v>
      </c>
      <c r="C196" s="25" t="s">
        <v>322</v>
      </c>
      <c r="D196" s="26">
        <v>7</v>
      </c>
      <c r="E196" s="27"/>
      <c r="F196" s="28"/>
      <c r="G196" s="29"/>
      <c r="H196" s="30"/>
      <c r="I196" s="31"/>
      <c r="J196" s="32"/>
      <c r="K196" s="30"/>
    </row>
    <row r="197" spans="1:1024" ht="102.75">
      <c r="A197" s="23">
        <v>193</v>
      </c>
      <c r="B197" s="56" t="s">
        <v>324</v>
      </c>
      <c r="C197" s="25" t="s">
        <v>325</v>
      </c>
      <c r="D197" s="26">
        <v>5</v>
      </c>
      <c r="E197" s="27"/>
      <c r="F197" s="28"/>
      <c r="G197" s="29"/>
      <c r="H197" s="30"/>
      <c r="I197" s="31"/>
      <c r="J197" s="32"/>
      <c r="K197" s="30"/>
    </row>
    <row r="198" spans="1:1024" ht="27.75" customHeight="1">
      <c r="A198" s="23">
        <v>194</v>
      </c>
      <c r="B198" s="24" t="s">
        <v>326</v>
      </c>
      <c r="C198" s="25" t="s">
        <v>267</v>
      </c>
      <c r="D198" s="26">
        <v>5</v>
      </c>
      <c r="E198" s="27"/>
      <c r="F198" s="28"/>
      <c r="G198" s="29"/>
      <c r="H198" s="30"/>
      <c r="I198" s="31"/>
      <c r="J198" s="32"/>
      <c r="K198" s="30"/>
    </row>
    <row r="199" spans="1:1024" s="61" customFormat="1">
      <c r="A199" s="23">
        <v>195</v>
      </c>
      <c r="B199" s="57" t="s">
        <v>327</v>
      </c>
      <c r="C199" s="58" t="s">
        <v>328</v>
      </c>
      <c r="D199" s="59">
        <v>300</v>
      </c>
      <c r="E199" s="27"/>
      <c r="F199" s="28"/>
      <c r="G199" s="29"/>
      <c r="H199" s="60"/>
      <c r="I199" s="31"/>
      <c r="J199" s="60"/>
      <c r="K199" s="60"/>
      <c r="AMI199"/>
      <c r="AMJ199"/>
    </row>
    <row r="200" spans="1:1024" ht="29.25" customHeight="1">
      <c r="A200" s="23">
        <v>196</v>
      </c>
      <c r="B200" s="24" t="s">
        <v>329</v>
      </c>
      <c r="C200" s="25" t="s">
        <v>330</v>
      </c>
      <c r="D200" s="26">
        <v>3</v>
      </c>
      <c r="E200" s="27"/>
      <c r="F200" s="28"/>
      <c r="G200" s="29"/>
      <c r="H200" s="30"/>
      <c r="I200" s="31"/>
      <c r="J200" s="32"/>
      <c r="K200" s="30"/>
    </row>
    <row r="201" spans="1:1024">
      <c r="A201" s="23">
        <v>197</v>
      </c>
      <c r="B201" s="24" t="s">
        <v>331</v>
      </c>
      <c r="C201" s="25" t="s">
        <v>332</v>
      </c>
      <c r="D201" s="26">
        <v>35</v>
      </c>
      <c r="E201" s="27"/>
      <c r="F201" s="28"/>
      <c r="G201" s="29"/>
      <c r="H201" s="30"/>
      <c r="I201" s="31"/>
      <c r="J201" s="32"/>
      <c r="K201" s="30"/>
    </row>
    <row r="202" spans="1:1024" ht="25.5">
      <c r="A202" s="23">
        <v>198</v>
      </c>
      <c r="B202" s="24" t="s">
        <v>333</v>
      </c>
      <c r="C202" s="25" t="s">
        <v>334</v>
      </c>
      <c r="D202" s="26">
        <v>12</v>
      </c>
      <c r="E202" s="27"/>
      <c r="F202" s="28"/>
      <c r="G202" s="29"/>
      <c r="H202" s="30"/>
      <c r="I202" s="31"/>
      <c r="J202" s="32"/>
      <c r="K202" s="30"/>
    </row>
    <row r="203" spans="1:1024">
      <c r="A203" s="23">
        <v>199</v>
      </c>
      <c r="B203" s="24" t="s">
        <v>335</v>
      </c>
      <c r="C203" s="25" t="s">
        <v>70</v>
      </c>
      <c r="D203" s="26">
        <v>15</v>
      </c>
      <c r="E203" s="27"/>
      <c r="F203" s="28"/>
      <c r="G203" s="29"/>
      <c r="H203" s="30"/>
      <c r="I203" s="31"/>
      <c r="J203" s="32"/>
      <c r="K203" s="30"/>
    </row>
    <row r="204" spans="1:1024">
      <c r="A204" s="23">
        <v>200</v>
      </c>
      <c r="B204" s="24" t="s">
        <v>336</v>
      </c>
      <c r="C204" s="25" t="s">
        <v>70</v>
      </c>
      <c r="D204" s="26">
        <v>3</v>
      </c>
      <c r="E204" s="27"/>
      <c r="F204" s="28"/>
      <c r="G204" s="29"/>
      <c r="H204" s="30"/>
      <c r="I204" s="31"/>
      <c r="J204" s="32"/>
      <c r="K204" s="30"/>
    </row>
    <row r="205" spans="1:1024" ht="27.75" customHeight="1">
      <c r="A205" s="23">
        <v>201</v>
      </c>
      <c r="B205" s="24" t="s">
        <v>337</v>
      </c>
      <c r="C205" s="25" t="s">
        <v>70</v>
      </c>
      <c r="D205" s="26">
        <v>3</v>
      </c>
      <c r="E205" s="27"/>
      <c r="F205" s="28"/>
      <c r="G205" s="29"/>
      <c r="H205" s="30"/>
      <c r="I205" s="31"/>
      <c r="J205" s="32"/>
      <c r="K205" s="30"/>
    </row>
    <row r="206" spans="1:1024">
      <c r="A206" s="23">
        <v>202</v>
      </c>
      <c r="B206" s="24" t="s">
        <v>338</v>
      </c>
      <c r="C206" s="25" t="s">
        <v>339</v>
      </c>
      <c r="D206" s="26">
        <v>10</v>
      </c>
      <c r="E206" s="27"/>
      <c r="F206" s="28"/>
      <c r="G206" s="29"/>
      <c r="H206" s="30"/>
      <c r="I206" s="31"/>
      <c r="J206" s="32"/>
      <c r="K206" s="30"/>
    </row>
    <row r="207" spans="1:1024">
      <c r="A207" s="23">
        <v>203</v>
      </c>
      <c r="B207" s="24" t="s">
        <v>340</v>
      </c>
      <c r="C207" s="25" t="s">
        <v>339</v>
      </c>
      <c r="D207" s="26">
        <v>10</v>
      </c>
      <c r="E207" s="27"/>
      <c r="F207" s="28"/>
      <c r="G207" s="29"/>
      <c r="H207" s="30"/>
      <c r="I207" s="31"/>
      <c r="J207" s="32"/>
      <c r="K207" s="30"/>
    </row>
    <row r="208" spans="1:1024">
      <c r="A208" s="23">
        <v>204</v>
      </c>
      <c r="B208" s="24" t="s">
        <v>341</v>
      </c>
      <c r="C208" s="25" t="s">
        <v>342</v>
      </c>
      <c r="D208" s="26">
        <v>20</v>
      </c>
      <c r="E208" s="27"/>
      <c r="F208" s="28"/>
      <c r="G208" s="29"/>
      <c r="H208" s="30"/>
      <c r="I208" s="31"/>
      <c r="J208" s="32"/>
      <c r="K208" s="30"/>
    </row>
    <row r="209" spans="1:1024">
      <c r="A209" s="23">
        <v>205</v>
      </c>
      <c r="B209" s="24" t="s">
        <v>343</v>
      </c>
      <c r="C209" s="25" t="s">
        <v>275</v>
      </c>
      <c r="D209" s="26">
        <v>650</v>
      </c>
      <c r="E209" s="27"/>
      <c r="F209" s="28"/>
      <c r="G209" s="29"/>
      <c r="H209" s="30"/>
      <c r="I209" s="31"/>
      <c r="J209" s="32"/>
      <c r="K209" s="30"/>
    </row>
    <row r="210" spans="1:1024">
      <c r="A210" s="23">
        <v>206</v>
      </c>
      <c r="B210" s="24" t="s">
        <v>344</v>
      </c>
      <c r="C210" s="25" t="s">
        <v>172</v>
      </c>
      <c r="D210" s="26">
        <v>180</v>
      </c>
      <c r="E210" s="27"/>
      <c r="F210" s="28"/>
      <c r="G210" s="29"/>
      <c r="H210" s="30"/>
      <c r="I210" s="31"/>
      <c r="J210" s="32"/>
      <c r="K210" s="30"/>
    </row>
    <row r="211" spans="1:1024">
      <c r="A211" s="23">
        <v>207</v>
      </c>
      <c r="B211" s="24" t="s">
        <v>345</v>
      </c>
      <c r="C211" s="25" t="s">
        <v>346</v>
      </c>
      <c r="D211" s="26">
        <v>80</v>
      </c>
      <c r="E211" s="27"/>
      <c r="F211" s="28"/>
      <c r="G211" s="29"/>
      <c r="H211" s="30"/>
      <c r="I211" s="31"/>
      <c r="J211" s="32"/>
      <c r="K211" s="30"/>
    </row>
    <row r="212" spans="1:1024">
      <c r="A212" s="23">
        <v>208</v>
      </c>
      <c r="B212" s="24" t="s">
        <v>347</v>
      </c>
      <c r="C212" s="25" t="s">
        <v>348</v>
      </c>
      <c r="D212" s="26">
        <v>10</v>
      </c>
      <c r="E212" s="27"/>
      <c r="F212" s="28"/>
      <c r="G212" s="29"/>
      <c r="H212" s="30"/>
      <c r="I212" s="31"/>
      <c r="J212" s="32"/>
      <c r="K212" s="30"/>
    </row>
    <row r="213" spans="1:1024">
      <c r="A213" s="23">
        <v>209</v>
      </c>
      <c r="B213" s="40" t="s">
        <v>349</v>
      </c>
      <c r="C213" s="62" t="s">
        <v>350</v>
      </c>
      <c r="D213" s="40">
        <v>50</v>
      </c>
      <c r="E213" s="27"/>
      <c r="F213" s="28"/>
      <c r="G213" s="29"/>
      <c r="H213" s="41"/>
      <c r="I213" s="31"/>
      <c r="J213" s="39"/>
      <c r="K213" s="30"/>
    </row>
    <row r="214" spans="1:1024">
      <c r="A214" s="23">
        <v>210</v>
      </c>
      <c r="B214" s="24" t="s">
        <v>351</v>
      </c>
      <c r="C214" s="25" t="s">
        <v>14</v>
      </c>
      <c r="D214" s="26">
        <v>10</v>
      </c>
      <c r="E214" s="27"/>
      <c r="F214" s="28"/>
      <c r="G214" s="29"/>
      <c r="H214" s="30"/>
      <c r="I214" s="31"/>
      <c r="J214" s="32"/>
      <c r="K214" s="30"/>
    </row>
    <row r="215" spans="1:1024">
      <c r="A215" s="23">
        <v>211</v>
      </c>
      <c r="B215" s="24" t="s">
        <v>352</v>
      </c>
      <c r="C215" s="25" t="s">
        <v>14</v>
      </c>
      <c r="D215" s="26">
        <v>10</v>
      </c>
      <c r="E215" s="27"/>
      <c r="F215" s="28"/>
      <c r="G215" s="29"/>
      <c r="H215" s="30"/>
      <c r="I215" s="31"/>
      <c r="J215" s="32"/>
      <c r="K215" s="30"/>
    </row>
    <row r="216" spans="1:1024">
      <c r="A216" s="23">
        <v>212</v>
      </c>
      <c r="B216" s="24" t="s">
        <v>353</v>
      </c>
      <c r="C216" s="25" t="s">
        <v>14</v>
      </c>
      <c r="D216" s="26">
        <v>10</v>
      </c>
      <c r="E216" s="27"/>
      <c r="F216" s="28"/>
      <c r="G216" s="29"/>
      <c r="H216" s="30"/>
      <c r="I216" s="31"/>
      <c r="J216" s="32"/>
      <c r="K216" s="30"/>
    </row>
    <row r="217" spans="1:1024">
      <c r="A217" s="23">
        <v>213</v>
      </c>
      <c r="B217" s="24" t="s">
        <v>354</v>
      </c>
      <c r="C217" s="25" t="s">
        <v>142</v>
      </c>
      <c r="D217" s="26">
        <v>240</v>
      </c>
      <c r="E217" s="27"/>
      <c r="F217" s="28"/>
      <c r="G217" s="29"/>
      <c r="H217" s="30"/>
      <c r="I217" s="31"/>
      <c r="J217" s="32"/>
      <c r="K217" s="30"/>
    </row>
    <row r="218" spans="1:1024">
      <c r="A218" s="23">
        <v>214</v>
      </c>
      <c r="B218" s="24" t="s">
        <v>355</v>
      </c>
      <c r="C218" s="25" t="s">
        <v>356</v>
      </c>
      <c r="D218" s="26">
        <v>4</v>
      </c>
      <c r="E218" s="27"/>
      <c r="F218" s="28"/>
      <c r="G218" s="29"/>
      <c r="H218" s="30"/>
      <c r="I218" s="31"/>
      <c r="J218" s="32"/>
      <c r="K218" s="30"/>
    </row>
    <row r="219" spans="1:1024">
      <c r="A219" s="23">
        <v>215</v>
      </c>
      <c r="B219" s="24" t="s">
        <v>357</v>
      </c>
      <c r="C219" s="25" t="s">
        <v>142</v>
      </c>
      <c r="D219" s="26">
        <v>200</v>
      </c>
      <c r="E219" s="27"/>
      <c r="F219" s="28"/>
      <c r="G219" s="29"/>
      <c r="H219" s="30"/>
      <c r="I219" s="31"/>
      <c r="J219" s="32"/>
      <c r="K219" s="30"/>
    </row>
    <row r="220" spans="1:1024">
      <c r="A220" s="23">
        <v>216</v>
      </c>
      <c r="B220" s="24" t="s">
        <v>358</v>
      </c>
      <c r="C220" s="25" t="s">
        <v>359</v>
      </c>
      <c r="D220" s="26">
        <v>12</v>
      </c>
      <c r="E220" s="27"/>
      <c r="F220" s="28"/>
      <c r="G220" s="29"/>
      <c r="H220" s="30"/>
      <c r="I220" s="31"/>
      <c r="J220" s="32"/>
      <c r="K220" s="30"/>
    </row>
    <row r="221" spans="1:1024" ht="25.5">
      <c r="A221" s="23">
        <v>217</v>
      </c>
      <c r="B221" s="24" t="s">
        <v>360</v>
      </c>
      <c r="C221" s="25" t="s">
        <v>361</v>
      </c>
      <c r="D221" s="26">
        <v>35</v>
      </c>
      <c r="E221" s="27"/>
      <c r="F221" s="28"/>
      <c r="G221" s="29"/>
      <c r="H221" s="30"/>
      <c r="I221" s="31"/>
      <c r="J221" s="32"/>
      <c r="K221" s="30"/>
    </row>
    <row r="222" spans="1:1024" s="36" customFormat="1" ht="25.5">
      <c r="A222" s="23">
        <v>218</v>
      </c>
      <c r="B222" s="24" t="s">
        <v>362</v>
      </c>
      <c r="C222" s="25" t="s">
        <v>363</v>
      </c>
      <c r="D222" s="33">
        <v>25</v>
      </c>
      <c r="E222" s="27"/>
      <c r="F222" s="28"/>
      <c r="G222" s="29"/>
      <c r="H222" s="35"/>
      <c r="I222" s="31"/>
      <c r="J222" s="32"/>
      <c r="K222" s="35"/>
      <c r="AMI222"/>
      <c r="AMJ222"/>
    </row>
    <row r="223" spans="1:1024" s="36" customFormat="1" ht="25.5">
      <c r="A223" s="23">
        <v>219</v>
      </c>
      <c r="B223" s="24" t="s">
        <v>364</v>
      </c>
      <c r="C223" s="25" t="s">
        <v>363</v>
      </c>
      <c r="D223" s="33">
        <v>3</v>
      </c>
      <c r="E223" s="27"/>
      <c r="F223" s="28"/>
      <c r="G223" s="29"/>
      <c r="H223" s="35"/>
      <c r="I223" s="31"/>
      <c r="J223" s="32"/>
      <c r="K223" s="35"/>
      <c r="AMI223"/>
      <c r="AMJ223"/>
    </row>
    <row r="224" spans="1:1024" ht="32.25" customHeight="1">
      <c r="A224" s="23">
        <v>220</v>
      </c>
      <c r="B224" s="24" t="s">
        <v>365</v>
      </c>
      <c r="C224" s="25" t="s">
        <v>30</v>
      </c>
      <c r="D224" s="26">
        <v>5</v>
      </c>
      <c r="E224" s="27"/>
      <c r="F224" s="28"/>
      <c r="G224" s="29"/>
      <c r="H224" s="30"/>
      <c r="I224" s="31"/>
      <c r="J224" s="32"/>
      <c r="K224" s="30"/>
    </row>
    <row r="225" spans="1:1024" ht="35.25" customHeight="1">
      <c r="A225" s="23">
        <v>221</v>
      </c>
      <c r="B225" s="24" t="s">
        <v>366</v>
      </c>
      <c r="C225" s="25" t="s">
        <v>42</v>
      </c>
      <c r="D225" s="26">
        <v>40</v>
      </c>
      <c r="E225" s="27"/>
      <c r="F225" s="28"/>
      <c r="G225" s="29"/>
      <c r="H225" s="30"/>
      <c r="I225" s="31"/>
      <c r="J225" s="32"/>
      <c r="K225" s="30"/>
    </row>
    <row r="226" spans="1:1024" s="6" customFormat="1">
      <c r="A226" s="23">
        <v>222</v>
      </c>
      <c r="B226" s="24" t="s">
        <v>367</v>
      </c>
      <c r="C226" s="25" t="s">
        <v>368</v>
      </c>
      <c r="D226" s="26">
        <v>7</v>
      </c>
      <c r="E226" s="27"/>
      <c r="F226" s="28"/>
      <c r="G226" s="29"/>
      <c r="H226" s="37"/>
      <c r="I226" s="31"/>
      <c r="J226" s="32"/>
      <c r="K226" s="37"/>
      <c r="AMI226"/>
      <c r="AMJ226"/>
    </row>
    <row r="227" spans="1:1024" s="6" customFormat="1" ht="25.5">
      <c r="A227" s="23">
        <v>223</v>
      </c>
      <c r="B227" s="25" t="s">
        <v>369</v>
      </c>
      <c r="C227" s="25" t="s">
        <v>370</v>
      </c>
      <c r="D227" s="63">
        <v>3</v>
      </c>
      <c r="E227" s="27"/>
      <c r="F227" s="28"/>
      <c r="G227" s="29"/>
      <c r="H227" s="37"/>
      <c r="I227" s="31"/>
      <c r="J227" s="32"/>
      <c r="K227" s="37"/>
      <c r="AMI227"/>
      <c r="AMJ227"/>
    </row>
    <row r="228" spans="1:1024" s="6" customFormat="1">
      <c r="A228" s="23">
        <v>224</v>
      </c>
      <c r="B228" s="24" t="s">
        <v>371</v>
      </c>
      <c r="C228" s="25" t="s">
        <v>128</v>
      </c>
      <c r="D228" s="26">
        <v>6</v>
      </c>
      <c r="E228" s="27"/>
      <c r="F228" s="28"/>
      <c r="G228" s="29"/>
      <c r="H228" s="37"/>
      <c r="I228" s="31"/>
      <c r="J228" s="32"/>
      <c r="K228" s="37"/>
      <c r="AMI228"/>
      <c r="AMJ228"/>
    </row>
    <row r="229" spans="1:1024">
      <c r="A229" s="23">
        <v>225</v>
      </c>
      <c r="B229" s="24" t="s">
        <v>372</v>
      </c>
      <c r="C229" s="25" t="s">
        <v>373</v>
      </c>
      <c r="D229" s="26">
        <v>5</v>
      </c>
      <c r="E229" s="27"/>
      <c r="F229" s="28"/>
      <c r="G229" s="29"/>
      <c r="H229" s="30"/>
      <c r="I229" s="31"/>
      <c r="J229" s="32"/>
      <c r="K229" s="30"/>
    </row>
    <row r="230" spans="1:1024" s="6" customFormat="1" ht="27.75" customHeight="1">
      <c r="A230" s="23">
        <v>226</v>
      </c>
      <c r="B230" s="24" t="s">
        <v>374</v>
      </c>
      <c r="C230" s="25" t="s">
        <v>300</v>
      </c>
      <c r="D230" s="26">
        <v>140</v>
      </c>
      <c r="E230" s="27"/>
      <c r="F230" s="28"/>
      <c r="G230" s="29"/>
      <c r="H230" s="37"/>
      <c r="I230" s="31"/>
      <c r="J230" s="32"/>
      <c r="K230" s="37"/>
      <c r="AMI230"/>
      <c r="AMJ230"/>
    </row>
    <row r="231" spans="1:1024" s="65" customFormat="1">
      <c r="A231" s="23">
        <v>227</v>
      </c>
      <c r="B231" s="24" t="s">
        <v>374</v>
      </c>
      <c r="C231" s="25" t="s">
        <v>275</v>
      </c>
      <c r="D231" s="26">
        <v>150</v>
      </c>
      <c r="E231" s="27"/>
      <c r="F231" s="28"/>
      <c r="G231" s="29"/>
      <c r="H231" s="64"/>
      <c r="I231" s="31"/>
      <c r="J231" s="32"/>
      <c r="K231" s="30"/>
      <c r="O231" s="66"/>
      <c r="P231" s="1"/>
      <c r="Q231" s="50"/>
      <c r="S231" s="10"/>
      <c r="T231" s="10"/>
      <c r="U231" s="1"/>
      <c r="Y231" s="66"/>
      <c r="Z231" s="1"/>
      <c r="AA231" s="50"/>
      <c r="AC231" s="10"/>
      <c r="AD231" s="10"/>
      <c r="AE231" s="1"/>
      <c r="AI231" s="66"/>
      <c r="AJ231" s="1"/>
      <c r="AK231" s="50"/>
      <c r="AM231" s="10"/>
      <c r="AN231" s="10"/>
      <c r="AO231" s="1"/>
      <c r="AS231" s="66"/>
      <c r="AT231" s="1"/>
      <c r="AU231" s="50"/>
      <c r="AW231" s="10"/>
      <c r="AX231" s="10"/>
      <c r="AY231" s="1"/>
      <c r="BC231" s="66"/>
      <c r="BD231" s="1"/>
      <c r="BE231" s="50"/>
      <c r="BG231" s="10"/>
      <c r="BH231" s="10"/>
      <c r="BI231" s="1"/>
      <c r="BM231" s="66"/>
      <c r="BN231" s="1"/>
      <c r="BO231" s="50"/>
      <c r="BQ231" s="10"/>
      <c r="BR231" s="10"/>
      <c r="BS231" s="1"/>
      <c r="BW231" s="66"/>
      <c r="BX231" s="1"/>
      <c r="BY231" s="50"/>
      <c r="CA231" s="10"/>
      <c r="CB231" s="10"/>
      <c r="CC231" s="1"/>
      <c r="CG231" s="66"/>
      <c r="CH231" s="1"/>
      <c r="CI231" s="50"/>
      <c r="CK231" s="10"/>
      <c r="CL231" s="10"/>
      <c r="CM231" s="1"/>
      <c r="CQ231" s="66"/>
      <c r="CR231" s="1"/>
      <c r="CS231" s="50"/>
      <c r="CU231" s="10"/>
      <c r="CV231" s="10"/>
      <c r="CW231" s="1"/>
      <c r="DA231" s="66"/>
      <c r="DB231" s="1"/>
      <c r="DC231" s="50"/>
      <c r="DE231" s="10"/>
      <c r="DF231" s="10"/>
      <c r="DG231" s="1"/>
      <c r="DK231" s="66"/>
      <c r="DL231" s="1"/>
      <c r="DM231" s="50"/>
      <c r="DO231" s="10"/>
      <c r="DP231" s="10"/>
      <c r="DQ231" s="1"/>
      <c r="DU231" s="66"/>
      <c r="DV231" s="1"/>
      <c r="DW231" s="50"/>
      <c r="DY231" s="10"/>
      <c r="DZ231" s="10"/>
      <c r="EA231" s="1"/>
      <c r="EE231" s="66"/>
      <c r="EF231" s="1"/>
      <c r="EG231" s="50"/>
      <c r="EI231" s="10"/>
      <c r="EJ231" s="10"/>
      <c r="EK231" s="1"/>
      <c r="EO231" s="66"/>
      <c r="EP231" s="1"/>
      <c r="EQ231" s="50"/>
      <c r="ES231" s="10"/>
      <c r="ET231" s="10"/>
      <c r="EU231" s="1"/>
      <c r="EY231" s="66"/>
      <c r="EZ231" s="1"/>
      <c r="FA231" s="50"/>
      <c r="FC231" s="10"/>
      <c r="FD231" s="10"/>
      <c r="FE231" s="1"/>
      <c r="FI231" s="66"/>
      <c r="FJ231" s="1"/>
      <c r="FK231" s="50"/>
      <c r="FM231" s="10"/>
      <c r="FN231" s="10"/>
      <c r="FO231" s="1"/>
      <c r="FS231" s="66"/>
      <c r="FT231" s="1"/>
      <c r="FU231" s="50"/>
      <c r="FW231" s="10"/>
      <c r="FX231" s="10"/>
      <c r="FY231" s="1"/>
      <c r="GC231" s="66"/>
      <c r="GD231" s="1"/>
      <c r="GE231" s="50"/>
      <c r="GG231" s="10"/>
      <c r="GH231" s="10"/>
      <c r="GI231" s="1"/>
      <c r="GM231" s="66"/>
      <c r="GN231" s="1"/>
      <c r="GO231" s="50"/>
      <c r="GQ231" s="10"/>
      <c r="GR231" s="10"/>
      <c r="GS231" s="1"/>
      <c r="GW231" s="66"/>
      <c r="GX231" s="1"/>
      <c r="GY231" s="50"/>
      <c r="HA231" s="10"/>
      <c r="HB231" s="10"/>
      <c r="HC231" s="1"/>
      <c r="HG231" s="66"/>
      <c r="HH231" s="1"/>
      <c r="HI231" s="50"/>
      <c r="HK231" s="10"/>
      <c r="HL231" s="10"/>
      <c r="HM231" s="1"/>
      <c r="HQ231" s="66"/>
      <c r="HR231" s="1"/>
      <c r="HS231" s="50"/>
      <c r="HU231" s="10"/>
      <c r="HV231" s="10"/>
      <c r="HW231" s="1"/>
      <c r="IA231" s="66"/>
      <c r="IB231" s="1"/>
      <c r="IC231" s="50"/>
      <c r="IE231" s="10"/>
      <c r="IF231" s="10"/>
      <c r="IG231" s="1"/>
      <c r="AMI231"/>
      <c r="AMJ231"/>
    </row>
    <row r="232" spans="1:1024" s="65" customFormat="1" ht="30" customHeight="1">
      <c r="A232" s="23">
        <v>228</v>
      </c>
      <c r="B232" s="24" t="s">
        <v>375</v>
      </c>
      <c r="C232" s="25" t="s">
        <v>115</v>
      </c>
      <c r="D232" s="26">
        <v>150</v>
      </c>
      <c r="E232" s="27"/>
      <c r="F232" s="28"/>
      <c r="G232" s="29"/>
      <c r="H232" s="64"/>
      <c r="I232" s="31"/>
      <c r="J232" s="32"/>
      <c r="K232" s="30"/>
      <c r="O232" s="66"/>
      <c r="P232" s="1"/>
      <c r="Q232" s="50"/>
      <c r="S232" s="10"/>
      <c r="T232" s="10"/>
      <c r="U232" s="1"/>
      <c r="Y232" s="66"/>
      <c r="Z232" s="1"/>
      <c r="AA232" s="50"/>
      <c r="AC232" s="10"/>
      <c r="AD232" s="10"/>
      <c r="AE232" s="1"/>
      <c r="AI232" s="66"/>
      <c r="AJ232" s="1"/>
      <c r="AK232" s="50"/>
      <c r="AM232" s="10"/>
      <c r="AN232" s="10"/>
      <c r="AO232" s="1"/>
      <c r="AS232" s="66"/>
      <c r="AT232" s="1"/>
      <c r="AU232" s="50"/>
      <c r="AW232" s="10"/>
      <c r="AX232" s="10"/>
      <c r="AY232" s="1"/>
      <c r="BC232" s="66"/>
      <c r="BD232" s="1"/>
      <c r="BE232" s="50"/>
      <c r="BG232" s="10"/>
      <c r="BH232" s="10"/>
      <c r="BI232" s="1"/>
      <c r="BM232" s="66"/>
      <c r="BN232" s="1"/>
      <c r="BO232" s="50"/>
      <c r="BQ232" s="10"/>
      <c r="BR232" s="10"/>
      <c r="BS232" s="1"/>
      <c r="BW232" s="66"/>
      <c r="BX232" s="1"/>
      <c r="BY232" s="50"/>
      <c r="CA232" s="10"/>
      <c r="CB232" s="10"/>
      <c r="CC232" s="1"/>
      <c r="CG232" s="66"/>
      <c r="CH232" s="1"/>
      <c r="CI232" s="50"/>
      <c r="CK232" s="10"/>
      <c r="CL232" s="10"/>
      <c r="CM232" s="1"/>
      <c r="CQ232" s="66"/>
      <c r="CR232" s="1"/>
      <c r="CS232" s="50"/>
      <c r="CU232" s="10"/>
      <c r="CV232" s="10"/>
      <c r="CW232" s="1"/>
      <c r="DA232" s="66"/>
      <c r="DB232" s="1"/>
      <c r="DC232" s="50"/>
      <c r="DE232" s="10"/>
      <c r="DF232" s="10"/>
      <c r="DG232" s="1"/>
      <c r="DK232" s="66"/>
      <c r="DL232" s="1"/>
      <c r="DM232" s="50"/>
      <c r="DO232" s="10"/>
      <c r="DP232" s="10"/>
      <c r="DQ232" s="1"/>
      <c r="DU232" s="66"/>
      <c r="DV232" s="1"/>
      <c r="DW232" s="50"/>
      <c r="DY232" s="10"/>
      <c r="DZ232" s="10"/>
      <c r="EA232" s="1"/>
      <c r="EE232" s="66"/>
      <c r="EF232" s="1"/>
      <c r="EG232" s="50"/>
      <c r="EI232" s="10"/>
      <c r="EJ232" s="10"/>
      <c r="EK232" s="1"/>
      <c r="EO232" s="66"/>
      <c r="EP232" s="1"/>
      <c r="EQ232" s="50"/>
      <c r="ES232" s="10"/>
      <c r="ET232" s="10"/>
      <c r="EU232" s="1"/>
      <c r="EY232" s="66"/>
      <c r="EZ232" s="1"/>
      <c r="FA232" s="50"/>
      <c r="FC232" s="10"/>
      <c r="FD232" s="10"/>
      <c r="FE232" s="1"/>
      <c r="FI232" s="66"/>
      <c r="FJ232" s="1"/>
      <c r="FK232" s="50"/>
      <c r="FM232" s="10"/>
      <c r="FN232" s="10"/>
      <c r="FO232" s="1"/>
      <c r="FS232" s="66"/>
      <c r="FT232" s="1"/>
      <c r="FU232" s="50"/>
      <c r="FW232" s="10"/>
      <c r="FX232" s="10"/>
      <c r="FY232" s="1"/>
      <c r="GC232" s="66"/>
      <c r="GD232" s="1"/>
      <c r="GE232" s="50"/>
      <c r="GG232" s="10"/>
      <c r="GH232" s="10"/>
      <c r="GI232" s="1"/>
      <c r="GM232" s="66"/>
      <c r="GN232" s="1"/>
      <c r="GO232" s="50"/>
      <c r="GQ232" s="10"/>
      <c r="GR232" s="10"/>
      <c r="GS232" s="1"/>
      <c r="GW232" s="66"/>
      <c r="GX232" s="1"/>
      <c r="GY232" s="50"/>
      <c r="HA232" s="10"/>
      <c r="HB232" s="10"/>
      <c r="HC232" s="1"/>
      <c r="HG232" s="66"/>
      <c r="HH232" s="1"/>
      <c r="HI232" s="50"/>
      <c r="HK232" s="10"/>
      <c r="HL232" s="10"/>
      <c r="HM232" s="1"/>
      <c r="HQ232" s="66"/>
      <c r="HR232" s="1"/>
      <c r="HS232" s="50"/>
      <c r="HU232" s="10"/>
      <c r="HV232" s="10"/>
      <c r="HW232" s="1"/>
      <c r="IA232" s="66"/>
      <c r="IB232" s="1"/>
      <c r="IC232" s="50"/>
      <c r="IE232" s="10"/>
      <c r="IF232" s="10"/>
      <c r="IG232" s="1"/>
      <c r="AMI232"/>
      <c r="AMJ232"/>
    </row>
    <row r="233" spans="1:1024">
      <c r="A233" s="23">
        <v>229</v>
      </c>
      <c r="B233" s="24" t="s">
        <v>376</v>
      </c>
      <c r="C233" s="25" t="s">
        <v>377</v>
      </c>
      <c r="D233" s="26">
        <v>40</v>
      </c>
      <c r="E233" s="27"/>
      <c r="F233" s="28"/>
      <c r="G233" s="29"/>
      <c r="H233" s="30"/>
      <c r="I233" s="31"/>
      <c r="J233" s="32"/>
      <c r="K233" s="30"/>
    </row>
    <row r="234" spans="1:1024">
      <c r="A234" s="23">
        <v>230</v>
      </c>
      <c r="B234" s="24" t="s">
        <v>378</v>
      </c>
      <c r="C234" s="25" t="s">
        <v>379</v>
      </c>
      <c r="D234" s="26">
        <v>3</v>
      </c>
      <c r="E234" s="27"/>
      <c r="F234" s="28"/>
      <c r="G234" s="29"/>
      <c r="H234" s="30"/>
      <c r="I234" s="31"/>
      <c r="J234" s="32"/>
      <c r="K234" s="30"/>
    </row>
    <row r="235" spans="1:1024">
      <c r="A235" s="23">
        <v>231</v>
      </c>
      <c r="B235" s="24" t="s">
        <v>380</v>
      </c>
      <c r="C235" s="25" t="s">
        <v>381</v>
      </c>
      <c r="D235" s="26">
        <v>3</v>
      </c>
      <c r="E235" s="27"/>
      <c r="F235" s="28"/>
      <c r="G235" s="29"/>
      <c r="H235" s="30"/>
      <c r="I235" s="31"/>
      <c r="J235" s="32"/>
      <c r="K235" s="30"/>
    </row>
    <row r="236" spans="1:1024" ht="25.5">
      <c r="A236" s="23">
        <v>232</v>
      </c>
      <c r="B236" s="24" t="s">
        <v>382</v>
      </c>
      <c r="C236" s="25" t="s">
        <v>383</v>
      </c>
      <c r="D236" s="26">
        <v>15</v>
      </c>
      <c r="E236" s="27"/>
      <c r="F236" s="28"/>
      <c r="G236" s="29"/>
      <c r="H236" s="30"/>
      <c r="I236" s="31"/>
      <c r="J236" s="32"/>
      <c r="K236" s="30"/>
    </row>
    <row r="237" spans="1:1024">
      <c r="A237" s="23">
        <v>233</v>
      </c>
      <c r="B237" s="24" t="s">
        <v>384</v>
      </c>
      <c r="C237" s="25" t="s">
        <v>235</v>
      </c>
      <c r="D237" s="26">
        <v>1</v>
      </c>
      <c r="E237" s="27"/>
      <c r="F237" s="28"/>
      <c r="G237" s="29"/>
      <c r="H237" s="30"/>
      <c r="I237" s="31"/>
      <c r="J237" s="32"/>
      <c r="K237" s="30"/>
    </row>
    <row r="238" spans="1:1024">
      <c r="A238" s="23">
        <v>234</v>
      </c>
      <c r="B238" s="24" t="s">
        <v>385</v>
      </c>
      <c r="C238" s="25" t="s">
        <v>16</v>
      </c>
      <c r="D238" s="26">
        <v>5</v>
      </c>
      <c r="E238" s="27"/>
      <c r="F238" s="28"/>
      <c r="G238" s="29"/>
      <c r="H238" s="30"/>
      <c r="I238" s="31"/>
      <c r="J238" s="32"/>
      <c r="K238" s="30"/>
    </row>
    <row r="239" spans="1:1024" s="36" customFormat="1" ht="26.25" customHeight="1">
      <c r="A239" s="23">
        <v>235</v>
      </c>
      <c r="B239" s="24" t="s">
        <v>386</v>
      </c>
      <c r="C239" s="25" t="s">
        <v>16</v>
      </c>
      <c r="D239" s="33">
        <v>3</v>
      </c>
      <c r="E239" s="34"/>
      <c r="F239" s="28"/>
      <c r="G239" s="29"/>
      <c r="H239" s="35"/>
      <c r="I239" s="31"/>
      <c r="J239" s="32"/>
      <c r="K239" s="35"/>
      <c r="AMI239"/>
      <c r="AMJ239"/>
    </row>
    <row r="240" spans="1:1024">
      <c r="A240" s="23">
        <v>236</v>
      </c>
      <c r="B240" s="24" t="s">
        <v>387</v>
      </c>
      <c r="C240" s="25" t="s">
        <v>388</v>
      </c>
      <c r="D240" s="26">
        <v>15</v>
      </c>
      <c r="E240" s="34"/>
      <c r="F240" s="28"/>
      <c r="G240" s="29"/>
      <c r="H240" s="30"/>
      <c r="I240" s="31"/>
      <c r="J240" s="32"/>
      <c r="K240" s="30"/>
    </row>
    <row r="241" spans="1:1024">
      <c r="A241" s="23">
        <v>237</v>
      </c>
      <c r="B241" s="24" t="s">
        <v>389</v>
      </c>
      <c r="C241" s="25" t="s">
        <v>26</v>
      </c>
      <c r="D241" s="26">
        <v>25</v>
      </c>
      <c r="E241" s="27"/>
      <c r="F241" s="28"/>
      <c r="G241" s="29"/>
      <c r="H241" s="30"/>
      <c r="I241" s="31"/>
      <c r="J241" s="32"/>
      <c r="K241" s="30"/>
    </row>
    <row r="242" spans="1:1024">
      <c r="A242" s="23">
        <v>238</v>
      </c>
      <c r="B242" s="24" t="s">
        <v>390</v>
      </c>
      <c r="C242" s="25" t="s">
        <v>26</v>
      </c>
      <c r="D242" s="26">
        <v>15</v>
      </c>
      <c r="E242" s="27"/>
      <c r="F242" s="28"/>
      <c r="G242" s="29"/>
      <c r="H242" s="30"/>
      <c r="I242" s="31"/>
      <c r="J242" s="32"/>
      <c r="K242" s="30"/>
    </row>
    <row r="243" spans="1:1024">
      <c r="A243" s="23">
        <v>239</v>
      </c>
      <c r="B243" s="24" t="s">
        <v>391</v>
      </c>
      <c r="C243" s="25" t="s">
        <v>235</v>
      </c>
      <c r="D243" s="26">
        <v>6</v>
      </c>
      <c r="E243" s="27"/>
      <c r="F243" s="28"/>
      <c r="G243" s="29"/>
      <c r="H243" s="30"/>
      <c r="I243" s="31"/>
      <c r="J243" s="32"/>
      <c r="K243" s="30"/>
    </row>
    <row r="244" spans="1:1024" s="6" customFormat="1">
      <c r="A244" s="23">
        <v>240</v>
      </c>
      <c r="B244" s="53" t="s">
        <v>392</v>
      </c>
      <c r="C244" s="25" t="s">
        <v>393</v>
      </c>
      <c r="D244" s="54">
        <v>6</v>
      </c>
      <c r="E244" s="27"/>
      <c r="F244" s="28"/>
      <c r="G244" s="29"/>
      <c r="H244" s="37"/>
      <c r="I244" s="31"/>
      <c r="J244" s="32"/>
      <c r="K244" s="37"/>
      <c r="AMI244"/>
      <c r="AMJ244"/>
    </row>
    <row r="245" spans="1:1024">
      <c r="A245" s="23">
        <v>241</v>
      </c>
      <c r="B245" s="24" t="s">
        <v>394</v>
      </c>
      <c r="C245" s="25" t="s">
        <v>26</v>
      </c>
      <c r="D245" s="26">
        <v>6</v>
      </c>
      <c r="E245" s="27"/>
      <c r="F245" s="28"/>
      <c r="G245" s="29"/>
      <c r="H245" s="30"/>
      <c r="I245" s="31"/>
      <c r="J245" s="32"/>
      <c r="K245" s="30"/>
    </row>
    <row r="246" spans="1:1024" ht="25.5">
      <c r="A246" s="23">
        <v>242</v>
      </c>
      <c r="B246" s="24" t="s">
        <v>395</v>
      </c>
      <c r="C246" s="25" t="s">
        <v>195</v>
      </c>
      <c r="D246" s="26">
        <v>3</v>
      </c>
      <c r="E246" s="27"/>
      <c r="F246" s="28"/>
      <c r="G246" s="29"/>
      <c r="H246" s="30"/>
      <c r="I246" s="31"/>
      <c r="J246" s="32"/>
      <c r="K246" s="30"/>
    </row>
    <row r="247" spans="1:1024" ht="25.5">
      <c r="A247" s="23">
        <v>243</v>
      </c>
      <c r="B247" s="24" t="s">
        <v>396</v>
      </c>
      <c r="C247" s="25" t="s">
        <v>397</v>
      </c>
      <c r="D247" s="26">
        <v>10</v>
      </c>
      <c r="E247" s="27"/>
      <c r="F247" s="28"/>
      <c r="G247" s="29"/>
      <c r="H247" s="30"/>
      <c r="I247" s="31"/>
      <c r="J247" s="32"/>
      <c r="K247" s="30"/>
    </row>
    <row r="248" spans="1:1024">
      <c r="A248" s="23">
        <v>244</v>
      </c>
      <c r="B248" s="24" t="s">
        <v>398</v>
      </c>
      <c r="C248" s="25" t="s">
        <v>399</v>
      </c>
      <c r="D248" s="26">
        <v>350</v>
      </c>
      <c r="E248" s="27"/>
      <c r="F248" s="28"/>
      <c r="G248" s="29"/>
      <c r="H248" s="30"/>
      <c r="I248" s="31"/>
      <c r="J248" s="32"/>
      <c r="K248" s="30"/>
    </row>
    <row r="249" spans="1:1024" s="36" customFormat="1" ht="25.5" customHeight="1">
      <c r="A249" s="23">
        <v>245</v>
      </c>
      <c r="B249" s="24" t="s">
        <v>400</v>
      </c>
      <c r="C249" s="25" t="s">
        <v>16</v>
      </c>
      <c r="D249" s="33">
        <v>30</v>
      </c>
      <c r="E249" s="27"/>
      <c r="F249" s="28"/>
      <c r="G249" s="29"/>
      <c r="H249" s="35"/>
      <c r="I249" s="31"/>
      <c r="J249" s="32"/>
      <c r="K249" s="35"/>
      <c r="AMI249"/>
      <c r="AMJ249"/>
    </row>
    <row r="250" spans="1:1024" s="36" customFormat="1">
      <c r="A250" s="23">
        <v>246</v>
      </c>
      <c r="B250" s="24" t="s">
        <v>401</v>
      </c>
      <c r="C250" s="25" t="s">
        <v>402</v>
      </c>
      <c r="D250" s="33">
        <v>16</v>
      </c>
      <c r="E250" s="27"/>
      <c r="F250" s="28"/>
      <c r="G250" s="29"/>
      <c r="H250" s="35"/>
      <c r="I250" s="31"/>
      <c r="J250" s="32"/>
      <c r="K250" s="35"/>
      <c r="AMI250"/>
      <c r="AMJ250"/>
    </row>
    <row r="251" spans="1:1024" ht="25.5" customHeight="1">
      <c r="A251" s="23">
        <v>247</v>
      </c>
      <c r="B251" s="24" t="s">
        <v>403</v>
      </c>
      <c r="C251" s="25" t="s">
        <v>404</v>
      </c>
      <c r="D251" s="26">
        <v>200</v>
      </c>
      <c r="E251" s="27"/>
      <c r="F251" s="28"/>
      <c r="G251" s="29"/>
      <c r="H251" s="30"/>
      <c r="I251" s="31"/>
      <c r="J251" s="32"/>
      <c r="K251" s="30"/>
    </row>
    <row r="252" spans="1:1024" s="36" customFormat="1">
      <c r="A252" s="23">
        <v>248</v>
      </c>
      <c r="B252" s="24" t="s">
        <v>405</v>
      </c>
      <c r="C252" s="25" t="s">
        <v>406</v>
      </c>
      <c r="D252" s="33">
        <v>10</v>
      </c>
      <c r="E252" s="27"/>
      <c r="F252" s="28"/>
      <c r="G252" s="29"/>
      <c r="H252" s="35"/>
      <c r="I252" s="31"/>
      <c r="J252" s="32"/>
      <c r="K252" s="35"/>
      <c r="AMI252"/>
      <c r="AMJ252"/>
    </row>
    <row r="253" spans="1:1024">
      <c r="A253" s="23">
        <v>249</v>
      </c>
      <c r="B253" s="24" t="s">
        <v>407</v>
      </c>
      <c r="C253" s="25" t="s">
        <v>408</v>
      </c>
      <c r="D253" s="26">
        <v>4</v>
      </c>
      <c r="E253" s="27"/>
      <c r="F253" s="28"/>
      <c r="G253" s="29"/>
      <c r="H253" s="30"/>
      <c r="I253" s="31"/>
      <c r="J253" s="32"/>
      <c r="K253" s="30"/>
    </row>
    <row r="254" spans="1:1024">
      <c r="A254" s="23">
        <v>250</v>
      </c>
      <c r="B254" s="24" t="s">
        <v>409</v>
      </c>
      <c r="C254" s="25" t="s">
        <v>26</v>
      </c>
      <c r="D254" s="26">
        <v>4</v>
      </c>
      <c r="E254" s="27"/>
      <c r="F254" s="28"/>
      <c r="G254" s="29"/>
      <c r="H254" s="30"/>
      <c r="I254" s="31"/>
      <c r="J254" s="32"/>
      <c r="K254" s="30"/>
    </row>
    <row r="255" spans="1:1024" s="6" customFormat="1">
      <c r="A255" s="23">
        <v>251</v>
      </c>
      <c r="B255" s="24" t="s">
        <v>410</v>
      </c>
      <c r="C255" s="25" t="s">
        <v>411</v>
      </c>
      <c r="D255" s="26">
        <v>3</v>
      </c>
      <c r="E255" s="27"/>
      <c r="F255" s="28"/>
      <c r="G255" s="29"/>
      <c r="H255" s="37"/>
      <c r="I255" s="31"/>
      <c r="J255" s="32"/>
      <c r="K255" s="37"/>
      <c r="AMI255"/>
      <c r="AMJ255"/>
    </row>
    <row r="256" spans="1:1024" s="6" customFormat="1">
      <c r="A256" s="23">
        <v>252</v>
      </c>
      <c r="B256" s="24" t="s">
        <v>412</v>
      </c>
      <c r="C256" s="25" t="s">
        <v>413</v>
      </c>
      <c r="D256" s="26">
        <v>15</v>
      </c>
      <c r="E256" s="27"/>
      <c r="F256" s="28"/>
      <c r="G256" s="29"/>
      <c r="H256" s="37"/>
      <c r="I256" s="31"/>
      <c r="J256" s="32"/>
      <c r="K256" s="37"/>
      <c r="AMI256"/>
      <c r="AMJ256"/>
    </row>
    <row r="257" spans="1:1024" ht="18.95" customHeight="1">
      <c r="A257" s="23">
        <v>253</v>
      </c>
      <c r="B257" s="24" t="s">
        <v>414</v>
      </c>
      <c r="C257" s="25" t="s">
        <v>415</v>
      </c>
      <c r="D257" s="26">
        <v>600</v>
      </c>
      <c r="E257" s="27"/>
      <c r="F257" s="28"/>
      <c r="G257" s="29"/>
      <c r="H257" s="30"/>
      <c r="I257" s="31"/>
      <c r="J257" s="32"/>
      <c r="K257" s="30"/>
    </row>
    <row r="258" spans="1:1024" s="36" customFormat="1">
      <c r="A258" s="23">
        <v>254</v>
      </c>
      <c r="B258" s="24" t="s">
        <v>416</v>
      </c>
      <c r="C258" s="25" t="s">
        <v>70</v>
      </c>
      <c r="D258" s="33">
        <v>250</v>
      </c>
      <c r="E258" s="27"/>
      <c r="F258" s="28"/>
      <c r="G258" s="29"/>
      <c r="H258" s="35"/>
      <c r="I258" s="31"/>
      <c r="J258" s="32"/>
      <c r="K258" s="35"/>
      <c r="AMI258"/>
      <c r="AMJ258"/>
    </row>
    <row r="259" spans="1:1024" s="5" customFormat="1">
      <c r="A259" s="23">
        <v>255</v>
      </c>
      <c r="B259" s="24" t="s">
        <v>417</v>
      </c>
      <c r="C259" s="25" t="s">
        <v>115</v>
      </c>
      <c r="D259" s="33">
        <v>200</v>
      </c>
      <c r="E259" s="27"/>
      <c r="F259" s="28"/>
      <c r="G259" s="29"/>
      <c r="H259" s="30"/>
      <c r="I259" s="31"/>
      <c r="J259" s="32"/>
      <c r="K259" s="35"/>
      <c r="IR259" s="6"/>
      <c r="AMI259"/>
      <c r="AMJ259"/>
    </row>
    <row r="260" spans="1:1024" s="5" customFormat="1">
      <c r="A260" s="23">
        <v>256</v>
      </c>
      <c r="B260" s="24" t="s">
        <v>418</v>
      </c>
      <c r="C260" s="25" t="s">
        <v>275</v>
      </c>
      <c r="D260" s="33">
        <v>400</v>
      </c>
      <c r="E260" s="27"/>
      <c r="F260" s="28"/>
      <c r="G260" s="29"/>
      <c r="H260" s="30"/>
      <c r="I260" s="31"/>
      <c r="J260" s="32"/>
      <c r="K260" s="30"/>
      <c r="IB260" s="6"/>
      <c r="IC260" s="6"/>
      <c r="AMI260"/>
      <c r="AMJ260"/>
    </row>
    <row r="261" spans="1:1024" s="5" customFormat="1">
      <c r="A261" s="23">
        <v>257</v>
      </c>
      <c r="B261" s="24" t="s">
        <v>418</v>
      </c>
      <c r="C261" s="25" t="s">
        <v>300</v>
      </c>
      <c r="D261" s="33">
        <v>100</v>
      </c>
      <c r="E261" s="27"/>
      <c r="F261" s="28"/>
      <c r="G261" s="29"/>
      <c r="H261" s="30"/>
      <c r="I261" s="31"/>
      <c r="J261" s="32"/>
      <c r="K261" s="30"/>
      <c r="IB261" s="6"/>
      <c r="IC261" s="6"/>
      <c r="AMI261"/>
      <c r="AMJ261"/>
    </row>
    <row r="262" spans="1:1024">
      <c r="A262" s="23">
        <v>258</v>
      </c>
      <c r="B262" s="24" t="s">
        <v>419</v>
      </c>
      <c r="C262" s="25" t="s">
        <v>142</v>
      </c>
      <c r="D262" s="26">
        <v>8</v>
      </c>
      <c r="E262" s="27"/>
      <c r="F262" s="28"/>
      <c r="G262" s="29"/>
      <c r="H262" s="30"/>
      <c r="I262" s="31"/>
      <c r="J262" s="32"/>
      <c r="K262" s="30"/>
    </row>
    <row r="263" spans="1:1024" s="5" customFormat="1">
      <c r="A263" s="23">
        <v>259</v>
      </c>
      <c r="B263" s="24" t="s">
        <v>420</v>
      </c>
      <c r="C263" s="25" t="s">
        <v>421</v>
      </c>
      <c r="D263" s="33">
        <v>5</v>
      </c>
      <c r="E263" s="27"/>
      <c r="F263" s="28"/>
      <c r="G263" s="29"/>
      <c r="H263" s="30"/>
      <c r="I263" s="31"/>
      <c r="J263" s="32"/>
      <c r="K263" s="30"/>
      <c r="IB263" s="6"/>
      <c r="IC263" s="6"/>
      <c r="AMI263"/>
      <c r="AMJ263"/>
    </row>
    <row r="264" spans="1:1024" s="5" customFormat="1">
      <c r="A264" s="23">
        <v>260</v>
      </c>
      <c r="B264" s="24" t="s">
        <v>422</v>
      </c>
      <c r="C264" s="25" t="s">
        <v>115</v>
      </c>
      <c r="D264" s="33">
        <v>3</v>
      </c>
      <c r="E264" s="27"/>
      <c r="F264" s="28"/>
      <c r="G264" s="29"/>
      <c r="H264" s="30"/>
      <c r="I264" s="31"/>
      <c r="J264" s="32"/>
      <c r="K264" s="30"/>
      <c r="IB264" s="6"/>
      <c r="IC264" s="6"/>
      <c r="AMI264"/>
      <c r="AMJ264"/>
    </row>
    <row r="265" spans="1:1024">
      <c r="A265" s="23">
        <v>261</v>
      </c>
      <c r="B265" s="24" t="s">
        <v>423</v>
      </c>
      <c r="C265" s="25" t="s">
        <v>424</v>
      </c>
      <c r="D265" s="26">
        <v>8</v>
      </c>
      <c r="E265" s="27"/>
      <c r="F265" s="28"/>
      <c r="G265" s="29"/>
      <c r="H265" s="30"/>
      <c r="I265" s="31"/>
      <c r="J265" s="32"/>
      <c r="K265" s="30"/>
    </row>
    <row r="266" spans="1:1024" s="5" customFormat="1">
      <c r="A266" s="23">
        <v>262</v>
      </c>
      <c r="B266" s="25" t="s">
        <v>425</v>
      </c>
      <c r="C266" s="25" t="s">
        <v>115</v>
      </c>
      <c r="D266" s="33">
        <v>15</v>
      </c>
      <c r="E266" s="27"/>
      <c r="F266" s="28"/>
      <c r="G266" s="29"/>
      <c r="H266" s="30"/>
      <c r="I266" s="31"/>
      <c r="J266" s="32"/>
      <c r="K266" s="30"/>
      <c r="IB266" s="6"/>
      <c r="IC266" s="6"/>
      <c r="AMI266"/>
      <c r="AMJ266"/>
    </row>
    <row r="267" spans="1:1024" s="5" customFormat="1">
      <c r="A267" s="23">
        <v>263</v>
      </c>
      <c r="B267" s="24" t="s">
        <v>426</v>
      </c>
      <c r="C267" s="25" t="s">
        <v>427</v>
      </c>
      <c r="D267" s="33">
        <v>5</v>
      </c>
      <c r="E267" s="27"/>
      <c r="F267" s="28"/>
      <c r="G267" s="29"/>
      <c r="H267" s="30"/>
      <c r="I267" s="31"/>
      <c r="J267" s="32"/>
      <c r="K267" s="30"/>
      <c r="IB267" s="6"/>
      <c r="IC267" s="6"/>
      <c r="AMI267"/>
      <c r="AMJ267"/>
    </row>
    <row r="268" spans="1:1024" s="5" customFormat="1">
      <c r="A268" s="23">
        <v>264</v>
      </c>
      <c r="B268" s="24" t="s">
        <v>428</v>
      </c>
      <c r="C268" s="25" t="s">
        <v>429</v>
      </c>
      <c r="D268" s="33">
        <v>5</v>
      </c>
      <c r="E268" s="27"/>
      <c r="F268" s="28"/>
      <c r="G268" s="29"/>
      <c r="H268" s="30"/>
      <c r="I268" s="31"/>
      <c r="J268" s="32"/>
      <c r="K268" s="30"/>
      <c r="IB268" s="6"/>
      <c r="IC268" s="6"/>
      <c r="AMI268"/>
      <c r="AMJ268"/>
    </row>
    <row r="269" spans="1:1024" s="5" customFormat="1">
      <c r="A269" s="23">
        <v>265</v>
      </c>
      <c r="B269" s="24" t="s">
        <v>430</v>
      </c>
      <c r="C269" s="25" t="s">
        <v>431</v>
      </c>
      <c r="D269" s="33">
        <v>20</v>
      </c>
      <c r="E269" s="27"/>
      <c r="F269" s="28"/>
      <c r="G269" s="29"/>
      <c r="H269" s="30"/>
      <c r="I269" s="31"/>
      <c r="J269" s="32"/>
      <c r="K269" s="30"/>
      <c r="IB269" s="6"/>
      <c r="IC269" s="6"/>
      <c r="AMI269"/>
      <c r="AMJ269"/>
    </row>
    <row r="270" spans="1:1024">
      <c r="A270" s="23">
        <v>266</v>
      </c>
      <c r="B270" s="24" t="s">
        <v>432</v>
      </c>
      <c r="C270" s="25" t="s">
        <v>433</v>
      </c>
      <c r="D270" s="26">
        <v>20</v>
      </c>
      <c r="E270" s="27"/>
      <c r="F270" s="28"/>
      <c r="G270" s="29"/>
      <c r="H270" s="30"/>
      <c r="I270" s="31"/>
      <c r="J270" s="32"/>
      <c r="K270" s="30"/>
    </row>
    <row r="271" spans="1:1024" s="5" customFormat="1">
      <c r="A271" s="23">
        <v>267</v>
      </c>
      <c r="B271" s="24" t="s">
        <v>434</v>
      </c>
      <c r="C271" s="25" t="s">
        <v>361</v>
      </c>
      <c r="D271" s="33">
        <v>30</v>
      </c>
      <c r="E271" s="27"/>
      <c r="F271" s="28"/>
      <c r="G271" s="29"/>
      <c r="H271" s="30"/>
      <c r="I271" s="31"/>
      <c r="J271" s="32"/>
      <c r="K271" s="30"/>
      <c r="IB271" s="6"/>
      <c r="IC271" s="6"/>
      <c r="AMI271"/>
      <c r="AMJ271"/>
    </row>
    <row r="272" spans="1:1024">
      <c r="A272" s="23">
        <v>268</v>
      </c>
      <c r="B272" s="24" t="s">
        <v>435</v>
      </c>
      <c r="C272" s="25" t="s">
        <v>361</v>
      </c>
      <c r="D272" s="26">
        <v>100</v>
      </c>
      <c r="E272" s="27"/>
      <c r="F272" s="28"/>
      <c r="G272" s="29"/>
      <c r="H272" s="30"/>
      <c r="I272" s="31"/>
      <c r="J272" s="32"/>
      <c r="K272" s="30"/>
    </row>
    <row r="273" spans="1:1024" ht="25.5">
      <c r="A273" s="23">
        <v>269</v>
      </c>
      <c r="B273" s="24" t="s">
        <v>436</v>
      </c>
      <c r="C273" s="25" t="s">
        <v>437</v>
      </c>
      <c r="D273" s="26">
        <v>25</v>
      </c>
      <c r="E273" s="27"/>
      <c r="F273" s="28"/>
      <c r="G273" s="29"/>
      <c r="H273" s="30"/>
      <c r="I273" s="31"/>
      <c r="J273" s="32"/>
      <c r="K273" s="30"/>
    </row>
    <row r="274" spans="1:1024">
      <c r="A274" s="23">
        <v>270</v>
      </c>
      <c r="B274" s="24" t="s">
        <v>438</v>
      </c>
      <c r="C274" s="25" t="s">
        <v>383</v>
      </c>
      <c r="D274" s="26">
        <v>35</v>
      </c>
      <c r="E274" s="27"/>
      <c r="F274" s="28"/>
      <c r="G274" s="29"/>
      <c r="H274" s="30"/>
      <c r="I274" s="31"/>
      <c r="J274" s="32"/>
      <c r="K274" s="30"/>
    </row>
    <row r="275" spans="1:1024">
      <c r="A275" s="23">
        <v>271</v>
      </c>
      <c r="B275" s="24" t="s">
        <v>439</v>
      </c>
      <c r="C275" s="25" t="s">
        <v>440</v>
      </c>
      <c r="D275" s="26">
        <v>3</v>
      </c>
      <c r="E275" s="27"/>
      <c r="F275" s="28"/>
      <c r="G275" s="29"/>
      <c r="H275" s="30"/>
      <c r="I275" s="31"/>
      <c r="J275" s="32"/>
      <c r="K275" s="30"/>
    </row>
    <row r="276" spans="1:1024" ht="24" customHeight="1">
      <c r="A276" s="23">
        <v>272</v>
      </c>
      <c r="B276" s="24" t="s">
        <v>441</v>
      </c>
      <c r="C276" s="55" t="s">
        <v>142</v>
      </c>
      <c r="D276" s="26">
        <v>50</v>
      </c>
      <c r="E276" s="27"/>
      <c r="F276" s="28"/>
      <c r="G276" s="29"/>
      <c r="H276" s="30"/>
      <c r="I276" s="31"/>
      <c r="J276" s="32"/>
      <c r="K276" s="30"/>
    </row>
    <row r="277" spans="1:1024" s="6" customFormat="1">
      <c r="A277" s="23">
        <v>273</v>
      </c>
      <c r="B277" s="24" t="s">
        <v>442</v>
      </c>
      <c r="C277" s="25" t="s">
        <v>172</v>
      </c>
      <c r="D277" s="26">
        <v>20</v>
      </c>
      <c r="E277" s="27"/>
      <c r="F277" s="28"/>
      <c r="G277" s="29"/>
      <c r="H277" s="37"/>
      <c r="I277" s="31"/>
      <c r="J277" s="32"/>
      <c r="K277" s="37"/>
      <c r="AMI277"/>
      <c r="AMJ277"/>
    </row>
    <row r="278" spans="1:1024" s="6" customFormat="1">
      <c r="A278" s="23">
        <v>274</v>
      </c>
      <c r="B278" s="24" t="s">
        <v>443</v>
      </c>
      <c r="C278" s="25" t="s">
        <v>444</v>
      </c>
      <c r="D278" s="26">
        <v>50</v>
      </c>
      <c r="E278" s="27"/>
      <c r="F278" s="28"/>
      <c r="G278" s="29"/>
      <c r="H278" s="37"/>
      <c r="I278" s="31"/>
      <c r="J278" s="32"/>
      <c r="K278" s="37"/>
      <c r="AMI278"/>
      <c r="AMJ278"/>
    </row>
    <row r="279" spans="1:1024" s="6" customFormat="1">
      <c r="A279" s="23">
        <v>275</v>
      </c>
      <c r="B279" s="24" t="s">
        <v>445</v>
      </c>
      <c r="C279" s="25" t="s">
        <v>115</v>
      </c>
      <c r="D279" s="26">
        <v>35</v>
      </c>
      <c r="E279" s="27"/>
      <c r="F279" s="28"/>
      <c r="G279" s="29"/>
      <c r="H279" s="37"/>
      <c r="I279" s="31"/>
      <c r="J279" s="32"/>
      <c r="K279" s="37"/>
      <c r="AMI279"/>
      <c r="AMJ279"/>
    </row>
    <row r="280" spans="1:1024" s="6" customFormat="1" ht="24.75" customHeight="1">
      <c r="A280" s="23">
        <v>276</v>
      </c>
      <c r="B280" s="24" t="s">
        <v>446</v>
      </c>
      <c r="C280" s="25" t="s">
        <v>115</v>
      </c>
      <c r="D280" s="26">
        <v>35</v>
      </c>
      <c r="E280" s="27"/>
      <c r="F280" s="28"/>
      <c r="G280" s="29"/>
      <c r="H280" s="37"/>
      <c r="I280" s="31"/>
      <c r="J280" s="32"/>
      <c r="K280" s="37"/>
      <c r="AMI280"/>
      <c r="AMJ280"/>
    </row>
    <row r="281" spans="1:1024" s="6" customFormat="1">
      <c r="A281" s="23">
        <v>277</v>
      </c>
      <c r="B281" s="24" t="s">
        <v>447</v>
      </c>
      <c r="C281" s="25" t="s">
        <v>448</v>
      </c>
      <c r="D281" s="26">
        <v>30</v>
      </c>
      <c r="E281" s="27"/>
      <c r="F281" s="28"/>
      <c r="G281" s="29"/>
      <c r="H281" s="37"/>
      <c r="I281" s="31"/>
      <c r="J281" s="32"/>
      <c r="K281" s="37"/>
      <c r="AMI281"/>
      <c r="AMJ281"/>
    </row>
    <row r="282" spans="1:1024" s="6" customFormat="1">
      <c r="A282" s="23">
        <v>278</v>
      </c>
      <c r="B282" s="24" t="s">
        <v>449</v>
      </c>
      <c r="C282" s="25" t="s">
        <v>450</v>
      </c>
      <c r="D282" s="26">
        <v>3</v>
      </c>
      <c r="E282" s="27"/>
      <c r="F282" s="28"/>
      <c r="G282" s="29"/>
      <c r="H282" s="37"/>
      <c r="I282" s="31"/>
      <c r="J282" s="32"/>
      <c r="K282" s="37"/>
      <c r="AMI282"/>
      <c r="AMJ282"/>
    </row>
    <row r="283" spans="1:1024" s="6" customFormat="1">
      <c r="A283" s="23">
        <v>279</v>
      </c>
      <c r="B283" s="24" t="s">
        <v>451</v>
      </c>
      <c r="C283" s="25" t="s">
        <v>296</v>
      </c>
      <c r="D283" s="26">
        <v>3</v>
      </c>
      <c r="E283" s="27"/>
      <c r="F283" s="28"/>
      <c r="G283" s="29"/>
      <c r="H283" s="37"/>
      <c r="I283" s="31"/>
      <c r="J283" s="32"/>
      <c r="K283" s="37"/>
      <c r="AMI283"/>
      <c r="AMJ283"/>
    </row>
    <row r="284" spans="1:1024" s="6" customFormat="1">
      <c r="A284" s="23">
        <v>280</v>
      </c>
      <c r="B284" s="24" t="s">
        <v>452</v>
      </c>
      <c r="C284" s="25" t="s">
        <v>453</v>
      </c>
      <c r="D284" s="26">
        <v>230</v>
      </c>
      <c r="E284" s="27"/>
      <c r="F284" s="28"/>
      <c r="G284" s="29"/>
      <c r="H284" s="37"/>
      <c r="I284" s="31"/>
      <c r="J284" s="32"/>
      <c r="K284" s="37"/>
      <c r="AMI284"/>
      <c r="AMJ284"/>
    </row>
    <row r="285" spans="1:1024" s="6" customFormat="1">
      <c r="A285" s="23">
        <v>281</v>
      </c>
      <c r="B285" s="24" t="s">
        <v>454</v>
      </c>
      <c r="C285" s="25" t="s">
        <v>455</v>
      </c>
      <c r="D285" s="26">
        <v>3</v>
      </c>
      <c r="E285" s="27"/>
      <c r="F285" s="28"/>
      <c r="G285" s="29"/>
      <c r="H285" s="37"/>
      <c r="I285" s="31"/>
      <c r="J285" s="32"/>
      <c r="K285" s="37"/>
      <c r="AMI285"/>
      <c r="AMJ285"/>
    </row>
    <row r="286" spans="1:1024" s="6" customFormat="1">
      <c r="A286" s="23">
        <v>282</v>
      </c>
      <c r="B286" s="24" t="s">
        <v>456</v>
      </c>
      <c r="C286" s="25" t="s">
        <v>457</v>
      </c>
      <c r="D286" s="26">
        <v>3</v>
      </c>
      <c r="E286" s="27"/>
      <c r="F286" s="28"/>
      <c r="G286" s="29"/>
      <c r="H286" s="37"/>
      <c r="I286" s="31"/>
      <c r="J286" s="32"/>
      <c r="K286" s="37"/>
      <c r="AMI286"/>
      <c r="AMJ286"/>
    </row>
    <row r="287" spans="1:1024" s="6" customFormat="1">
      <c r="A287" s="23">
        <v>283</v>
      </c>
      <c r="B287" s="24" t="s">
        <v>458</v>
      </c>
      <c r="C287" s="25" t="s">
        <v>275</v>
      </c>
      <c r="D287" s="26">
        <v>50</v>
      </c>
      <c r="E287" s="27"/>
      <c r="F287" s="28"/>
      <c r="G287" s="29"/>
      <c r="H287" s="37"/>
      <c r="I287" s="31"/>
      <c r="J287" s="32"/>
      <c r="K287" s="37"/>
      <c r="AMI287"/>
      <c r="AMJ287"/>
    </row>
    <row r="288" spans="1:1024" s="6" customFormat="1">
      <c r="A288" s="23">
        <v>284</v>
      </c>
      <c r="B288" s="24" t="s">
        <v>459</v>
      </c>
      <c r="C288" s="25" t="s">
        <v>460</v>
      </c>
      <c r="D288" s="26">
        <v>200</v>
      </c>
      <c r="E288" s="27"/>
      <c r="F288" s="28"/>
      <c r="G288" s="29"/>
      <c r="H288" s="37"/>
      <c r="I288" s="31"/>
      <c r="J288" s="32"/>
      <c r="K288" s="37"/>
      <c r="AMI288"/>
      <c r="AMJ288"/>
    </row>
    <row r="289" spans="1:1024" s="6" customFormat="1">
      <c r="A289" s="23">
        <v>285</v>
      </c>
      <c r="B289" s="24" t="s">
        <v>461</v>
      </c>
      <c r="C289" s="25" t="s">
        <v>462</v>
      </c>
      <c r="D289" s="26">
        <v>15</v>
      </c>
      <c r="E289" s="34"/>
      <c r="F289" s="28"/>
      <c r="G289" s="29"/>
      <c r="H289" s="37"/>
      <c r="I289" s="31"/>
      <c r="J289" s="32"/>
      <c r="K289" s="37"/>
      <c r="AMI289"/>
      <c r="AMJ289"/>
    </row>
    <row r="290" spans="1:1024" s="6" customFormat="1" ht="25.5">
      <c r="A290" s="23">
        <v>286</v>
      </c>
      <c r="B290" s="24" t="s">
        <v>463</v>
      </c>
      <c r="C290" s="25" t="s">
        <v>464</v>
      </c>
      <c r="D290" s="26">
        <v>18</v>
      </c>
      <c r="E290" s="34"/>
      <c r="F290" s="28"/>
      <c r="G290" s="29"/>
      <c r="H290" s="37"/>
      <c r="I290" s="31"/>
      <c r="J290" s="32"/>
      <c r="K290" s="37"/>
      <c r="AMI290"/>
      <c r="AMJ290"/>
    </row>
    <row r="291" spans="1:1024" s="6" customFormat="1">
      <c r="A291" s="23">
        <v>287</v>
      </c>
      <c r="B291" s="24" t="s">
        <v>465</v>
      </c>
      <c r="C291" s="25" t="s">
        <v>123</v>
      </c>
      <c r="D291" s="26">
        <v>120</v>
      </c>
      <c r="E291" s="27"/>
      <c r="F291" s="28"/>
      <c r="G291" s="29"/>
      <c r="H291" s="37"/>
      <c r="I291" s="31"/>
      <c r="J291" s="32"/>
      <c r="K291" s="37"/>
      <c r="AMI291"/>
      <c r="AMJ291"/>
    </row>
    <row r="292" spans="1:1024" s="6" customFormat="1" ht="25.5">
      <c r="A292" s="23">
        <v>288</v>
      </c>
      <c r="B292" s="24" t="s">
        <v>466</v>
      </c>
      <c r="C292" s="25" t="s">
        <v>467</v>
      </c>
      <c r="D292" s="26">
        <v>15</v>
      </c>
      <c r="E292" s="27"/>
      <c r="F292" s="28"/>
      <c r="G292" s="29"/>
      <c r="H292" s="37"/>
      <c r="I292" s="31"/>
      <c r="J292" s="32"/>
      <c r="K292" s="37"/>
      <c r="AMI292"/>
      <c r="AMJ292"/>
    </row>
    <row r="293" spans="1:1024" ht="42" customHeight="1">
      <c r="A293" s="23">
        <v>289</v>
      </c>
      <c r="B293" s="24" t="s">
        <v>468</v>
      </c>
      <c r="C293" s="25" t="s">
        <v>469</v>
      </c>
      <c r="D293" s="26">
        <v>10</v>
      </c>
      <c r="E293" s="27"/>
      <c r="F293" s="28"/>
      <c r="G293" s="29"/>
      <c r="H293" s="30"/>
      <c r="I293" s="31"/>
      <c r="J293" s="32"/>
      <c r="K293" s="30"/>
    </row>
    <row r="294" spans="1:1024" ht="28.5" customHeight="1">
      <c r="A294" s="23">
        <v>290</v>
      </c>
      <c r="B294" s="67" t="s">
        <v>470</v>
      </c>
      <c r="C294" s="68" t="s">
        <v>120</v>
      </c>
      <c r="D294" s="33">
        <v>10</v>
      </c>
      <c r="E294" s="27"/>
      <c r="F294" s="28"/>
      <c r="G294" s="29"/>
      <c r="H294" s="30"/>
      <c r="I294" s="31"/>
      <c r="J294" s="32"/>
      <c r="K294" s="30"/>
    </row>
    <row r="295" spans="1:1024" s="5" customFormat="1" ht="34.5" customHeight="1">
      <c r="A295" s="23">
        <v>291</v>
      </c>
      <c r="B295" s="24" t="s">
        <v>471</v>
      </c>
      <c r="C295" s="25" t="s">
        <v>120</v>
      </c>
      <c r="D295" s="26">
        <v>20</v>
      </c>
      <c r="E295" s="27"/>
      <c r="F295" s="28"/>
      <c r="G295" s="29"/>
      <c r="H295" s="30"/>
      <c r="I295" s="31"/>
      <c r="J295" s="32"/>
      <c r="K295" s="30"/>
      <c r="IB295" s="6"/>
      <c r="IC295" s="6"/>
      <c r="AMI295"/>
      <c r="AMJ295"/>
    </row>
    <row r="296" spans="1:1024" s="70" customFormat="1" ht="30" customHeight="1">
      <c r="A296" s="23">
        <v>292</v>
      </c>
      <c r="B296" s="24" t="s">
        <v>472</v>
      </c>
      <c r="C296" s="25" t="s">
        <v>473</v>
      </c>
      <c r="D296" s="26">
        <v>6</v>
      </c>
      <c r="E296" s="27"/>
      <c r="F296" s="28"/>
      <c r="G296" s="29"/>
      <c r="H296" s="69"/>
      <c r="I296" s="31"/>
      <c r="J296" s="32"/>
      <c r="K296" s="69"/>
      <c r="AMI296"/>
      <c r="AMJ296"/>
    </row>
    <row r="297" spans="1:1024" s="70" customFormat="1" ht="30" customHeight="1">
      <c r="A297" s="23">
        <v>293</v>
      </c>
      <c r="B297" s="24" t="s">
        <v>474</v>
      </c>
      <c r="C297" s="25" t="s">
        <v>473</v>
      </c>
      <c r="D297" s="26">
        <v>8</v>
      </c>
      <c r="E297" s="27"/>
      <c r="F297" s="28"/>
      <c r="G297" s="29"/>
      <c r="H297" s="69"/>
      <c r="I297" s="31"/>
      <c r="J297" s="32"/>
      <c r="K297" s="69"/>
      <c r="AMI297"/>
      <c r="AMJ297"/>
    </row>
    <row r="298" spans="1:1024" s="70" customFormat="1">
      <c r="A298" s="23">
        <v>294</v>
      </c>
      <c r="B298" s="24" t="s">
        <v>475</v>
      </c>
      <c r="C298" s="25" t="s">
        <v>476</v>
      </c>
      <c r="D298" s="26">
        <v>60</v>
      </c>
      <c r="E298" s="27"/>
      <c r="F298" s="28"/>
      <c r="G298" s="29"/>
      <c r="H298" s="69"/>
      <c r="I298" s="31"/>
      <c r="J298" s="32"/>
      <c r="K298" s="69"/>
      <c r="AMI298"/>
      <c r="AMJ298"/>
    </row>
    <row r="299" spans="1:1024" s="70" customFormat="1">
      <c r="A299" s="23">
        <v>295</v>
      </c>
      <c r="B299" s="71" t="s">
        <v>477</v>
      </c>
      <c r="C299" s="57" t="s">
        <v>478</v>
      </c>
      <c r="D299" s="47">
        <v>40</v>
      </c>
      <c r="E299" s="72"/>
      <c r="F299" s="28"/>
      <c r="G299" s="29"/>
      <c r="H299" s="73"/>
      <c r="I299" s="31"/>
      <c r="J299" s="75"/>
      <c r="K299" s="69"/>
      <c r="AMI299"/>
      <c r="AMJ299"/>
    </row>
    <row r="300" spans="1:1024" s="6" customFormat="1">
      <c r="A300" s="23">
        <v>296</v>
      </c>
      <c r="B300" s="24" t="s">
        <v>479</v>
      </c>
      <c r="C300" s="25" t="s">
        <v>480</v>
      </c>
      <c r="D300" s="26">
        <v>10</v>
      </c>
      <c r="E300" s="27"/>
      <c r="F300" s="28"/>
      <c r="G300" s="29"/>
      <c r="H300" s="37"/>
      <c r="I300" s="31"/>
      <c r="J300" s="32"/>
      <c r="K300" s="37"/>
      <c r="AMI300"/>
      <c r="AMJ300"/>
    </row>
    <row r="301" spans="1:1024">
      <c r="A301" s="23">
        <v>297</v>
      </c>
      <c r="B301" s="24" t="s">
        <v>481</v>
      </c>
      <c r="C301" s="25" t="s">
        <v>482</v>
      </c>
      <c r="D301" s="26">
        <v>3</v>
      </c>
      <c r="E301" s="27"/>
      <c r="F301" s="28"/>
      <c r="G301" s="29"/>
      <c r="H301" s="30"/>
      <c r="I301" s="31"/>
      <c r="J301" s="32"/>
      <c r="K301" s="30"/>
    </row>
    <row r="302" spans="1:1024" ht="25.5">
      <c r="A302" s="23">
        <v>298</v>
      </c>
      <c r="B302" s="24" t="s">
        <v>483</v>
      </c>
      <c r="C302" s="25" t="s">
        <v>484</v>
      </c>
      <c r="D302" s="26">
        <v>540</v>
      </c>
      <c r="E302" s="27"/>
      <c r="F302" s="28"/>
      <c r="G302" s="29"/>
      <c r="H302" s="30"/>
      <c r="I302" s="31"/>
      <c r="J302" s="32"/>
      <c r="K302" s="30"/>
    </row>
    <row r="303" spans="1:1024">
      <c r="A303" s="23">
        <v>299</v>
      </c>
      <c r="B303" s="24" t="s">
        <v>485</v>
      </c>
      <c r="C303" s="25" t="s">
        <v>115</v>
      </c>
      <c r="D303" s="26">
        <v>600</v>
      </c>
      <c r="E303" s="27"/>
      <c r="F303" s="28"/>
      <c r="G303" s="29"/>
      <c r="H303" s="30"/>
      <c r="I303" s="31"/>
      <c r="J303" s="32"/>
      <c r="K303" s="30"/>
    </row>
    <row r="304" spans="1:1024" ht="25.5">
      <c r="A304" s="23">
        <v>300</v>
      </c>
      <c r="B304" s="24" t="s">
        <v>486</v>
      </c>
      <c r="C304" s="25" t="s">
        <v>487</v>
      </c>
      <c r="D304" s="26">
        <v>80</v>
      </c>
      <c r="E304" s="27"/>
      <c r="F304" s="28"/>
      <c r="G304" s="29"/>
      <c r="H304" s="30"/>
      <c r="I304" s="31"/>
      <c r="J304" s="32"/>
      <c r="K304" s="30"/>
    </row>
    <row r="305" spans="1:1024">
      <c r="A305" s="23">
        <v>301</v>
      </c>
      <c r="B305" s="24" t="s">
        <v>488</v>
      </c>
      <c r="C305" s="25" t="s">
        <v>489</v>
      </c>
      <c r="D305" s="26">
        <v>5</v>
      </c>
      <c r="E305" s="27"/>
      <c r="F305" s="28"/>
      <c r="G305" s="29"/>
      <c r="H305" s="30"/>
      <c r="I305" s="31"/>
      <c r="J305" s="32"/>
      <c r="K305" s="30"/>
    </row>
    <row r="306" spans="1:1024">
      <c r="A306" s="23">
        <v>302</v>
      </c>
      <c r="B306" s="24" t="s">
        <v>490</v>
      </c>
      <c r="C306" s="25" t="s">
        <v>108</v>
      </c>
      <c r="D306" s="26">
        <v>3</v>
      </c>
      <c r="E306" s="27"/>
      <c r="F306" s="28"/>
      <c r="G306" s="29"/>
      <c r="H306" s="30"/>
      <c r="I306" s="31"/>
      <c r="J306" s="32"/>
      <c r="K306" s="30"/>
    </row>
    <row r="307" spans="1:1024" ht="26.25" customHeight="1">
      <c r="A307" s="23">
        <v>303</v>
      </c>
      <c r="B307" s="24" t="s">
        <v>491</v>
      </c>
      <c r="C307" s="25" t="s">
        <v>115</v>
      </c>
      <c r="D307" s="26">
        <v>3</v>
      </c>
      <c r="E307" s="27"/>
      <c r="F307" s="28"/>
      <c r="G307" s="29"/>
      <c r="H307" s="30"/>
      <c r="I307" s="31"/>
      <c r="J307" s="32"/>
      <c r="K307" s="30"/>
    </row>
    <row r="308" spans="1:1024" ht="26.25" customHeight="1">
      <c r="A308" s="23">
        <v>304</v>
      </c>
      <c r="B308" s="24" t="s">
        <v>492</v>
      </c>
      <c r="C308" s="25" t="s">
        <v>95</v>
      </c>
      <c r="D308" s="26">
        <v>10</v>
      </c>
      <c r="E308" s="27"/>
      <c r="F308" s="28"/>
      <c r="G308" s="29"/>
      <c r="H308" s="30"/>
      <c r="I308" s="31"/>
      <c r="J308" s="32"/>
      <c r="K308" s="30"/>
    </row>
    <row r="309" spans="1:1024">
      <c r="A309" s="23">
        <v>305</v>
      </c>
      <c r="B309" s="24" t="s">
        <v>493</v>
      </c>
      <c r="C309" s="25" t="s">
        <v>494</v>
      </c>
      <c r="D309" s="26">
        <v>5</v>
      </c>
      <c r="E309" s="27"/>
      <c r="F309" s="28"/>
      <c r="G309" s="29"/>
      <c r="H309" s="30"/>
      <c r="I309" s="31"/>
      <c r="J309" s="32"/>
      <c r="K309" s="30"/>
    </row>
    <row r="310" spans="1:1024">
      <c r="A310" s="23">
        <v>306</v>
      </c>
      <c r="B310" s="24" t="s">
        <v>495</v>
      </c>
      <c r="C310" s="25" t="s">
        <v>204</v>
      </c>
      <c r="D310" s="26">
        <v>5</v>
      </c>
      <c r="E310" s="27"/>
      <c r="F310" s="28"/>
      <c r="G310" s="29"/>
      <c r="H310" s="30"/>
      <c r="I310" s="31"/>
      <c r="J310" s="32"/>
      <c r="K310" s="30"/>
    </row>
    <row r="311" spans="1:1024">
      <c r="A311" s="23">
        <v>307</v>
      </c>
      <c r="B311" s="24" t="s">
        <v>496</v>
      </c>
      <c r="C311" s="25" t="s">
        <v>497</v>
      </c>
      <c r="D311" s="26">
        <v>10</v>
      </c>
      <c r="E311" s="27"/>
      <c r="F311" s="28"/>
      <c r="G311" s="29"/>
      <c r="H311" s="30"/>
      <c r="I311" s="31"/>
      <c r="J311" s="32"/>
      <c r="K311" s="30"/>
    </row>
    <row r="312" spans="1:1024">
      <c r="A312" s="23">
        <v>308</v>
      </c>
      <c r="B312" s="24" t="s">
        <v>498</v>
      </c>
      <c r="C312" s="25" t="s">
        <v>499</v>
      </c>
      <c r="D312" s="26">
        <v>10</v>
      </c>
      <c r="E312" s="27"/>
      <c r="F312" s="28"/>
      <c r="G312" s="29"/>
      <c r="H312" s="30"/>
      <c r="I312" s="31"/>
      <c r="J312" s="32"/>
      <c r="K312" s="30"/>
    </row>
    <row r="313" spans="1:1024" s="36" customFormat="1" ht="25.5">
      <c r="A313" s="23">
        <v>309</v>
      </c>
      <c r="B313" s="24" t="s">
        <v>500</v>
      </c>
      <c r="C313" s="25" t="s">
        <v>501</v>
      </c>
      <c r="D313" s="33">
        <v>150</v>
      </c>
      <c r="E313" s="27"/>
      <c r="F313" s="28"/>
      <c r="G313" s="29"/>
      <c r="H313" s="35"/>
      <c r="I313" s="31"/>
      <c r="J313" s="32"/>
      <c r="K313" s="35"/>
      <c r="AMI313"/>
      <c r="AMJ313"/>
    </row>
    <row r="314" spans="1:1024" s="36" customFormat="1" ht="51.75">
      <c r="A314" s="23">
        <v>310</v>
      </c>
      <c r="B314" s="56" t="s">
        <v>502</v>
      </c>
      <c r="C314" s="25" t="s">
        <v>503</v>
      </c>
      <c r="D314" s="33">
        <v>100</v>
      </c>
      <c r="E314" s="27"/>
      <c r="F314" s="28"/>
      <c r="G314" s="29"/>
      <c r="H314" s="35"/>
      <c r="I314" s="31"/>
      <c r="J314" s="32"/>
      <c r="K314" s="35"/>
      <c r="AMI314"/>
      <c r="AMJ314"/>
    </row>
    <row r="315" spans="1:1024" ht="31.5" customHeight="1">
      <c r="A315" s="23">
        <v>311</v>
      </c>
      <c r="B315" s="56" t="s">
        <v>504</v>
      </c>
      <c r="C315" s="25" t="s">
        <v>193</v>
      </c>
      <c r="D315" s="26">
        <v>350</v>
      </c>
      <c r="E315" s="27"/>
      <c r="F315" s="28"/>
      <c r="G315" s="29"/>
      <c r="H315" s="30"/>
      <c r="I315" s="31"/>
      <c r="J315" s="32"/>
      <c r="K315" s="30"/>
    </row>
    <row r="316" spans="1:1024" s="6" customFormat="1" ht="28.5" customHeight="1">
      <c r="A316" s="23">
        <v>312</v>
      </c>
      <c r="B316" s="56" t="s">
        <v>505</v>
      </c>
      <c r="C316" s="25" t="s">
        <v>506</v>
      </c>
      <c r="D316" s="33">
        <v>5</v>
      </c>
      <c r="E316" s="27"/>
      <c r="F316" s="28"/>
      <c r="G316" s="29"/>
      <c r="H316" s="37"/>
      <c r="I316" s="31"/>
      <c r="J316" s="32"/>
      <c r="K316" s="37"/>
      <c r="AMI316"/>
      <c r="AMJ316"/>
    </row>
    <row r="317" spans="1:1024" s="6" customFormat="1" ht="24" customHeight="1">
      <c r="A317" s="23">
        <v>313</v>
      </c>
      <c r="B317" s="76" t="s">
        <v>507</v>
      </c>
      <c r="C317" s="25" t="s">
        <v>508</v>
      </c>
      <c r="D317" s="33">
        <v>40</v>
      </c>
      <c r="E317" s="27"/>
      <c r="F317" s="28"/>
      <c r="G317" s="29"/>
      <c r="H317" s="37"/>
      <c r="I317" s="31"/>
      <c r="J317" s="32"/>
      <c r="K317" s="37"/>
      <c r="AMI317"/>
      <c r="AMJ317"/>
    </row>
    <row r="318" spans="1:1024" s="6" customFormat="1" ht="24" customHeight="1">
      <c r="A318" s="23">
        <v>314</v>
      </c>
      <c r="B318" s="77" t="s">
        <v>509</v>
      </c>
      <c r="C318" s="25" t="s">
        <v>510</v>
      </c>
      <c r="D318" s="33">
        <v>10</v>
      </c>
      <c r="E318" s="27"/>
      <c r="F318" s="28"/>
      <c r="G318" s="29"/>
      <c r="H318" s="37"/>
      <c r="I318" s="31"/>
      <c r="J318" s="32"/>
      <c r="K318" s="37"/>
      <c r="AMI318"/>
      <c r="AMJ318"/>
    </row>
    <row r="319" spans="1:1024" s="6" customFormat="1" ht="24" customHeight="1">
      <c r="A319" s="23">
        <v>315</v>
      </c>
      <c r="B319" s="78" t="s">
        <v>511</v>
      </c>
      <c r="C319" s="25" t="s">
        <v>512</v>
      </c>
      <c r="D319" s="33">
        <v>25</v>
      </c>
      <c r="E319" s="27"/>
      <c r="F319" s="28"/>
      <c r="G319" s="29"/>
      <c r="H319" s="37"/>
      <c r="I319" s="31"/>
      <c r="J319" s="32"/>
      <c r="K319" s="37"/>
      <c r="AMI319"/>
      <c r="AMJ319"/>
    </row>
    <row r="320" spans="1:1024">
      <c r="A320" s="23">
        <v>316</v>
      </c>
      <c r="B320" s="24" t="s">
        <v>513</v>
      </c>
      <c r="C320" s="25" t="s">
        <v>277</v>
      </c>
      <c r="D320" s="26">
        <v>40</v>
      </c>
      <c r="E320" s="27"/>
      <c r="F320" s="28"/>
      <c r="G320" s="29"/>
      <c r="H320" s="30"/>
      <c r="I320" s="31"/>
      <c r="J320" s="32"/>
      <c r="K320" s="30"/>
    </row>
    <row r="321" spans="1:1024">
      <c r="A321" s="23">
        <v>317</v>
      </c>
      <c r="B321" s="42" t="s">
        <v>514</v>
      </c>
      <c r="C321" s="43" t="s">
        <v>95</v>
      </c>
      <c r="D321" s="44">
        <v>100</v>
      </c>
      <c r="E321" s="27"/>
      <c r="F321" s="28"/>
      <c r="G321" s="29"/>
      <c r="H321" s="30"/>
      <c r="I321" s="31"/>
      <c r="J321" s="32"/>
      <c r="K321" s="30"/>
    </row>
    <row r="322" spans="1:1024" s="5" customFormat="1">
      <c r="A322" s="23">
        <v>318</v>
      </c>
      <c r="B322" s="24" t="s">
        <v>515</v>
      </c>
      <c r="C322" s="25" t="s">
        <v>95</v>
      </c>
      <c r="D322" s="33">
        <v>40</v>
      </c>
      <c r="E322" s="27"/>
      <c r="F322" s="28"/>
      <c r="G322" s="29"/>
      <c r="H322" s="30"/>
      <c r="I322" s="31"/>
      <c r="J322" s="32"/>
      <c r="K322" s="30"/>
      <c r="IB322" s="6"/>
      <c r="IC322" s="6"/>
      <c r="AMI322"/>
      <c r="AMJ322"/>
    </row>
    <row r="323" spans="1:1024">
      <c r="A323" s="23">
        <v>319</v>
      </c>
      <c r="B323" s="24" t="s">
        <v>516</v>
      </c>
      <c r="C323" s="25" t="s">
        <v>517</v>
      </c>
      <c r="D323" s="26">
        <v>20</v>
      </c>
      <c r="E323" s="27"/>
      <c r="F323" s="28"/>
      <c r="G323" s="29"/>
      <c r="H323" s="30"/>
      <c r="I323" s="31"/>
      <c r="J323" s="32"/>
      <c r="K323" s="30"/>
    </row>
    <row r="324" spans="1:1024" s="6" customFormat="1">
      <c r="A324" s="23">
        <v>320</v>
      </c>
      <c r="B324" s="24" t="s">
        <v>518</v>
      </c>
      <c r="C324" s="25" t="s">
        <v>95</v>
      </c>
      <c r="D324" s="26">
        <v>60</v>
      </c>
      <c r="E324" s="27"/>
      <c r="F324" s="28"/>
      <c r="G324" s="29"/>
      <c r="H324" s="37"/>
      <c r="I324" s="31"/>
      <c r="J324" s="32"/>
      <c r="K324" s="37"/>
      <c r="AMI324"/>
      <c r="AMJ324"/>
    </row>
    <row r="325" spans="1:1024" s="6" customFormat="1">
      <c r="A325" s="23">
        <v>321</v>
      </c>
      <c r="B325" s="24" t="s">
        <v>519</v>
      </c>
      <c r="C325" s="25" t="s">
        <v>95</v>
      </c>
      <c r="D325" s="26">
        <v>5</v>
      </c>
      <c r="E325" s="27"/>
      <c r="F325" s="28"/>
      <c r="G325" s="29"/>
      <c r="H325" s="37"/>
      <c r="I325" s="31"/>
      <c r="J325" s="32"/>
      <c r="K325" s="37"/>
      <c r="AMI325"/>
      <c r="AMJ325"/>
    </row>
    <row r="326" spans="1:1024" s="6" customFormat="1">
      <c r="A326" s="23">
        <v>322</v>
      </c>
      <c r="B326" s="24" t="s">
        <v>520</v>
      </c>
      <c r="C326" s="25" t="s">
        <v>521</v>
      </c>
      <c r="D326" s="26">
        <v>50</v>
      </c>
      <c r="E326" s="27"/>
      <c r="F326" s="28"/>
      <c r="G326" s="29"/>
      <c r="H326" s="37"/>
      <c r="I326" s="31"/>
      <c r="J326" s="32"/>
      <c r="K326" s="37"/>
      <c r="AMI326"/>
      <c r="AMJ326"/>
    </row>
    <row r="327" spans="1:1024" s="6" customFormat="1" ht="25.5">
      <c r="A327" s="23">
        <v>323</v>
      </c>
      <c r="B327" s="24" t="s">
        <v>522</v>
      </c>
      <c r="C327" s="25" t="s">
        <v>110</v>
      </c>
      <c r="D327" s="26">
        <v>50</v>
      </c>
      <c r="E327" s="27"/>
      <c r="F327" s="28"/>
      <c r="G327" s="29"/>
      <c r="H327" s="37"/>
      <c r="I327" s="31"/>
      <c r="J327" s="32"/>
      <c r="K327" s="37"/>
      <c r="AMI327"/>
      <c r="AMJ327"/>
    </row>
    <row r="328" spans="1:1024" s="36" customFormat="1">
      <c r="A328" s="23">
        <v>324</v>
      </c>
      <c r="B328" s="24" t="s">
        <v>523</v>
      </c>
      <c r="C328" s="25" t="s">
        <v>110</v>
      </c>
      <c r="D328" s="33">
        <v>150</v>
      </c>
      <c r="E328" s="27"/>
      <c r="F328" s="28"/>
      <c r="G328" s="29"/>
      <c r="H328" s="35"/>
      <c r="I328" s="31"/>
      <c r="J328" s="32"/>
      <c r="K328" s="35"/>
      <c r="AMI328"/>
      <c r="AMJ328"/>
    </row>
    <row r="329" spans="1:1024" s="36" customFormat="1" ht="36" customHeight="1">
      <c r="A329" s="23">
        <v>325</v>
      </c>
      <c r="B329" s="79" t="s">
        <v>523</v>
      </c>
      <c r="C329" s="25" t="s">
        <v>524</v>
      </c>
      <c r="D329" s="33">
        <v>25</v>
      </c>
      <c r="E329" s="27"/>
      <c r="F329" s="28"/>
      <c r="G329" s="29"/>
      <c r="H329" s="35"/>
      <c r="I329" s="31"/>
      <c r="J329" s="32"/>
      <c r="K329" s="35"/>
      <c r="AMI329"/>
      <c r="AMJ329"/>
    </row>
    <row r="330" spans="1:1024" s="6" customFormat="1" ht="32.25" customHeight="1">
      <c r="A330" s="23">
        <v>326</v>
      </c>
      <c r="B330" s="24" t="s">
        <v>525</v>
      </c>
      <c r="C330" s="25" t="s">
        <v>181</v>
      </c>
      <c r="D330" s="26">
        <v>180</v>
      </c>
      <c r="E330" s="27"/>
      <c r="F330" s="28"/>
      <c r="G330" s="29"/>
      <c r="H330" s="37"/>
      <c r="I330" s="31"/>
      <c r="J330" s="32"/>
      <c r="K330" s="37"/>
      <c r="AMI330"/>
      <c r="AMJ330"/>
    </row>
    <row r="331" spans="1:1024" s="6" customFormat="1">
      <c r="A331" s="23">
        <v>327</v>
      </c>
      <c r="B331" s="24" t="s">
        <v>526</v>
      </c>
      <c r="C331" s="25" t="s">
        <v>181</v>
      </c>
      <c r="D331" s="26">
        <v>760</v>
      </c>
      <c r="E331" s="27"/>
      <c r="F331" s="28"/>
      <c r="G331" s="29"/>
      <c r="H331" s="37"/>
      <c r="I331" s="31"/>
      <c r="J331" s="32"/>
      <c r="K331" s="37"/>
      <c r="AMI331"/>
      <c r="AMJ331"/>
    </row>
    <row r="332" spans="1:1024" s="6" customFormat="1">
      <c r="A332" s="23">
        <v>328</v>
      </c>
      <c r="B332" s="24" t="s">
        <v>527</v>
      </c>
      <c r="C332" s="25" t="s">
        <v>528</v>
      </c>
      <c r="D332" s="26">
        <v>600</v>
      </c>
      <c r="E332" s="27"/>
      <c r="F332" s="28"/>
      <c r="G332" s="29"/>
      <c r="H332" s="37"/>
      <c r="I332" s="31"/>
      <c r="J332" s="32"/>
      <c r="K332" s="37"/>
      <c r="AMI332"/>
      <c r="AMJ332"/>
    </row>
    <row r="333" spans="1:1024" s="6" customFormat="1">
      <c r="A333" s="23">
        <v>329</v>
      </c>
      <c r="B333" s="80" t="s">
        <v>529</v>
      </c>
      <c r="C333" s="25" t="s">
        <v>528</v>
      </c>
      <c r="D333" s="26">
        <v>90</v>
      </c>
      <c r="E333" s="27"/>
      <c r="F333" s="28"/>
      <c r="G333" s="29"/>
      <c r="H333" s="37"/>
      <c r="I333" s="31"/>
      <c r="J333" s="32"/>
      <c r="K333" s="37"/>
      <c r="AMI333"/>
      <c r="AMJ333"/>
    </row>
    <row r="334" spans="1:1024" s="6" customFormat="1">
      <c r="A334" s="23">
        <v>330</v>
      </c>
      <c r="B334" s="24" t="s">
        <v>530</v>
      </c>
      <c r="C334" s="25" t="s">
        <v>199</v>
      </c>
      <c r="D334" s="26">
        <v>20</v>
      </c>
      <c r="E334" s="27"/>
      <c r="F334" s="28"/>
      <c r="G334" s="29"/>
      <c r="H334" s="37"/>
      <c r="I334" s="31"/>
      <c r="J334" s="32"/>
      <c r="K334" s="37"/>
      <c r="AMI334"/>
      <c r="AMJ334"/>
    </row>
    <row r="335" spans="1:1024" s="6" customFormat="1">
      <c r="A335" s="23">
        <v>331</v>
      </c>
      <c r="B335" s="24" t="s">
        <v>531</v>
      </c>
      <c r="C335" s="25" t="s">
        <v>532</v>
      </c>
      <c r="D335" s="26">
        <v>40</v>
      </c>
      <c r="E335" s="27"/>
      <c r="F335" s="28"/>
      <c r="G335" s="29"/>
      <c r="H335" s="37"/>
      <c r="I335" s="31"/>
      <c r="J335" s="32"/>
      <c r="K335" s="37"/>
      <c r="AMI335"/>
      <c r="AMJ335"/>
    </row>
    <row r="336" spans="1:1024" s="6" customFormat="1">
      <c r="A336" s="23">
        <v>332</v>
      </c>
      <c r="B336" s="24" t="s">
        <v>533</v>
      </c>
      <c r="C336" s="25" t="s">
        <v>115</v>
      </c>
      <c r="D336" s="26">
        <v>180</v>
      </c>
      <c r="E336" s="27"/>
      <c r="F336" s="28"/>
      <c r="G336" s="29"/>
      <c r="H336" s="37"/>
      <c r="I336" s="31"/>
      <c r="J336" s="32"/>
      <c r="K336" s="37"/>
      <c r="AMI336"/>
      <c r="AMJ336"/>
    </row>
    <row r="337" spans="1:1024">
      <c r="A337" s="23">
        <v>333</v>
      </c>
      <c r="B337" s="42" t="s">
        <v>534</v>
      </c>
      <c r="C337" s="43" t="s">
        <v>310</v>
      </c>
      <c r="D337" s="44">
        <v>3</v>
      </c>
      <c r="E337" s="27"/>
      <c r="F337" s="28"/>
      <c r="G337" s="29"/>
      <c r="H337" s="30"/>
      <c r="I337" s="31"/>
      <c r="J337" s="32"/>
      <c r="K337" s="30"/>
    </row>
    <row r="338" spans="1:1024" s="6" customFormat="1">
      <c r="A338" s="23">
        <v>334</v>
      </c>
      <c r="B338" s="24" t="s">
        <v>535</v>
      </c>
      <c r="C338" s="25" t="s">
        <v>536</v>
      </c>
      <c r="D338" s="26">
        <v>60</v>
      </c>
      <c r="E338" s="27"/>
      <c r="F338" s="28"/>
      <c r="G338" s="29"/>
      <c r="H338" s="37"/>
      <c r="I338" s="31"/>
      <c r="J338" s="32"/>
      <c r="K338" s="37"/>
      <c r="AMI338"/>
      <c r="AMJ338"/>
    </row>
    <row r="339" spans="1:1024" s="6" customFormat="1">
      <c r="A339" s="23">
        <v>335</v>
      </c>
      <c r="B339" s="24" t="s">
        <v>537</v>
      </c>
      <c r="C339" s="25" t="s">
        <v>536</v>
      </c>
      <c r="D339" s="26">
        <v>20</v>
      </c>
      <c r="E339" s="27"/>
      <c r="F339" s="28"/>
      <c r="G339" s="29"/>
      <c r="H339" s="37"/>
      <c r="I339" s="31"/>
      <c r="J339" s="32"/>
      <c r="K339" s="37"/>
      <c r="AMI339"/>
      <c r="AMJ339"/>
    </row>
    <row r="340" spans="1:1024" s="36" customFormat="1">
      <c r="A340" s="23">
        <v>336</v>
      </c>
      <c r="B340" s="24" t="s">
        <v>538</v>
      </c>
      <c r="C340" s="25" t="s">
        <v>95</v>
      </c>
      <c r="D340" s="33">
        <v>20</v>
      </c>
      <c r="E340" s="27"/>
      <c r="F340" s="28"/>
      <c r="G340" s="29"/>
      <c r="H340" s="35"/>
      <c r="I340" s="31"/>
      <c r="J340" s="32"/>
      <c r="K340" s="35"/>
      <c r="AMI340"/>
      <c r="AMJ340"/>
    </row>
    <row r="341" spans="1:1024" s="36" customFormat="1">
      <c r="A341" s="23">
        <v>337</v>
      </c>
      <c r="B341" s="24" t="s">
        <v>539</v>
      </c>
      <c r="C341" s="25" t="s">
        <v>540</v>
      </c>
      <c r="D341" s="33">
        <v>5</v>
      </c>
      <c r="E341" s="27"/>
      <c r="F341" s="28"/>
      <c r="G341" s="29"/>
      <c r="H341" s="35"/>
      <c r="I341" s="31"/>
      <c r="J341" s="32"/>
      <c r="K341" s="35"/>
      <c r="AMI341"/>
      <c r="AMJ341"/>
    </row>
    <row r="342" spans="1:1024" s="36" customFormat="1">
      <c r="A342" s="23">
        <v>338</v>
      </c>
      <c r="B342" s="24" t="s">
        <v>541</v>
      </c>
      <c r="C342" s="25" t="s">
        <v>540</v>
      </c>
      <c r="D342" s="33">
        <v>5</v>
      </c>
      <c r="E342" s="27"/>
      <c r="F342" s="28"/>
      <c r="G342" s="29"/>
      <c r="H342" s="35"/>
      <c r="I342" s="31"/>
      <c r="J342" s="32"/>
      <c r="K342" s="35"/>
      <c r="AMI342"/>
      <c r="AMJ342"/>
    </row>
    <row r="343" spans="1:1024" s="5" customFormat="1">
      <c r="A343" s="23">
        <v>339</v>
      </c>
      <c r="B343" s="24" t="s">
        <v>542</v>
      </c>
      <c r="C343" s="25" t="s">
        <v>120</v>
      </c>
      <c r="D343" s="26">
        <v>200</v>
      </c>
      <c r="E343" s="27"/>
      <c r="F343" s="28"/>
      <c r="G343" s="29"/>
      <c r="H343" s="30"/>
      <c r="I343" s="31"/>
      <c r="J343" s="32"/>
      <c r="K343" s="30"/>
      <c r="ID343" s="6"/>
      <c r="IE343" s="6"/>
      <c r="IF343" s="6"/>
      <c r="IG343" s="6"/>
      <c r="IH343" s="6"/>
      <c r="II343" s="6"/>
      <c r="IJ343" s="6"/>
      <c r="IK343" s="6"/>
      <c r="IL343" s="6"/>
      <c r="IM343" s="6"/>
      <c r="IN343" s="6"/>
      <c r="IO343" s="6"/>
      <c r="IP343" s="6"/>
      <c r="IQ343" s="6"/>
      <c r="IR343" s="6"/>
      <c r="AMI343"/>
      <c r="AMJ343"/>
    </row>
    <row r="344" spans="1:1024">
      <c r="A344" s="23">
        <v>340</v>
      </c>
      <c r="B344" s="24" t="s">
        <v>543</v>
      </c>
      <c r="C344" s="25" t="s">
        <v>383</v>
      </c>
      <c r="D344" s="26">
        <v>330</v>
      </c>
      <c r="E344" s="27"/>
      <c r="F344" s="28"/>
      <c r="G344" s="29"/>
      <c r="H344" s="30"/>
      <c r="I344" s="31"/>
      <c r="J344" s="32"/>
      <c r="K344" s="30"/>
      <c r="ID344" s="6"/>
      <c r="IE344" s="6"/>
      <c r="IF344" s="6"/>
      <c r="IG344" s="6"/>
      <c r="IH344" s="6"/>
      <c r="II344" s="6"/>
      <c r="IJ344" s="6"/>
      <c r="IK344" s="6"/>
      <c r="IL344" s="6"/>
      <c r="IM344" s="6"/>
    </row>
    <row r="345" spans="1:1024">
      <c r="A345" s="23">
        <v>341</v>
      </c>
      <c r="B345" s="24" t="s">
        <v>544</v>
      </c>
      <c r="C345" s="25" t="s">
        <v>545</v>
      </c>
      <c r="D345" s="26">
        <v>150</v>
      </c>
      <c r="E345" s="27"/>
      <c r="F345" s="28"/>
      <c r="G345" s="29"/>
      <c r="H345" s="30"/>
      <c r="I345" s="31"/>
      <c r="J345" s="32"/>
      <c r="K345" s="30"/>
      <c r="ID345" s="6"/>
      <c r="IE345" s="6"/>
      <c r="IF345" s="6"/>
      <c r="IG345" s="6"/>
      <c r="IH345" s="6"/>
      <c r="II345" s="6"/>
      <c r="IJ345" s="6"/>
      <c r="IK345" s="6"/>
      <c r="IL345" s="6"/>
      <c r="IM345" s="6"/>
    </row>
    <row r="346" spans="1:1024">
      <c r="A346" s="23">
        <v>342</v>
      </c>
      <c r="B346" s="24" t="s">
        <v>546</v>
      </c>
      <c r="C346" s="25" t="s">
        <v>81</v>
      </c>
      <c r="D346" s="26">
        <v>10</v>
      </c>
      <c r="E346" s="27"/>
      <c r="F346" s="28"/>
      <c r="G346" s="29"/>
      <c r="H346" s="30"/>
      <c r="I346" s="31"/>
      <c r="J346" s="32"/>
      <c r="K346" s="30"/>
      <c r="ID346" s="6"/>
      <c r="IE346" s="6"/>
      <c r="IF346" s="6"/>
      <c r="IG346" s="6"/>
      <c r="IH346" s="6"/>
      <c r="II346" s="6"/>
      <c r="IJ346" s="6"/>
      <c r="IK346" s="6"/>
      <c r="IL346" s="6"/>
      <c r="IM346" s="6"/>
    </row>
    <row r="347" spans="1:1024">
      <c r="A347" s="23">
        <v>343</v>
      </c>
      <c r="B347" s="24" t="s">
        <v>547</v>
      </c>
      <c r="C347" s="25" t="s">
        <v>548</v>
      </c>
      <c r="D347" s="26">
        <v>3</v>
      </c>
      <c r="E347" s="27"/>
      <c r="F347" s="28"/>
      <c r="G347" s="29"/>
      <c r="H347" s="30"/>
      <c r="I347" s="31"/>
      <c r="J347" s="32"/>
      <c r="K347" s="30"/>
      <c r="ID347" s="6"/>
      <c r="IE347" s="6"/>
      <c r="IF347" s="6"/>
      <c r="IG347" s="6"/>
      <c r="IH347" s="6"/>
      <c r="II347" s="6"/>
      <c r="IJ347" s="6"/>
      <c r="IK347" s="6"/>
      <c r="IL347" s="6"/>
      <c r="IM347" s="6"/>
    </row>
    <row r="348" spans="1:1024">
      <c r="A348" s="23">
        <v>344</v>
      </c>
      <c r="B348" s="24" t="s">
        <v>549</v>
      </c>
      <c r="C348" s="25" t="s">
        <v>115</v>
      </c>
      <c r="D348" s="26">
        <v>3</v>
      </c>
      <c r="E348" s="27"/>
      <c r="F348" s="28"/>
      <c r="G348" s="29"/>
      <c r="H348" s="30"/>
      <c r="I348" s="31"/>
      <c r="J348" s="32"/>
      <c r="K348" s="30"/>
      <c r="ID348" s="6"/>
      <c r="IE348" s="6"/>
      <c r="IF348" s="6"/>
      <c r="IG348" s="6"/>
      <c r="IH348" s="6"/>
      <c r="II348" s="6"/>
      <c r="IJ348" s="6"/>
      <c r="IK348" s="6"/>
      <c r="IL348" s="6"/>
      <c r="IM348" s="6"/>
    </row>
    <row r="349" spans="1:1024" s="6" customFormat="1">
      <c r="A349" s="23">
        <v>345</v>
      </c>
      <c r="B349" s="24" t="s">
        <v>550</v>
      </c>
      <c r="C349" s="25" t="s">
        <v>115</v>
      </c>
      <c r="D349" s="33">
        <v>2</v>
      </c>
      <c r="E349" s="27"/>
      <c r="F349" s="28"/>
      <c r="G349" s="29"/>
      <c r="H349" s="37"/>
      <c r="I349" s="31"/>
      <c r="J349" s="32"/>
      <c r="K349" s="37"/>
      <c r="AMI349"/>
      <c r="AMJ349"/>
    </row>
    <row r="350" spans="1:1024" ht="25.5">
      <c r="A350" s="23">
        <v>346</v>
      </c>
      <c r="B350" s="24" t="s">
        <v>551</v>
      </c>
      <c r="C350" s="25" t="s">
        <v>552</v>
      </c>
      <c r="D350" s="26">
        <v>20</v>
      </c>
      <c r="E350" s="34"/>
      <c r="F350" s="28"/>
      <c r="G350" s="29"/>
      <c r="H350" s="30"/>
      <c r="I350" s="31"/>
      <c r="J350" s="32"/>
      <c r="K350" s="30"/>
      <c r="ID350" s="6"/>
      <c r="IE350" s="6"/>
      <c r="IF350" s="6"/>
      <c r="IG350" s="6"/>
      <c r="IH350" s="6"/>
      <c r="II350" s="6"/>
      <c r="IJ350" s="6"/>
      <c r="IK350" s="6"/>
      <c r="IL350" s="6"/>
      <c r="IM350" s="6"/>
    </row>
    <row r="351" spans="1:1024">
      <c r="A351" s="23">
        <v>347</v>
      </c>
      <c r="B351" s="24" t="s">
        <v>553</v>
      </c>
      <c r="C351" s="25" t="s">
        <v>554</v>
      </c>
      <c r="D351" s="26">
        <v>3</v>
      </c>
      <c r="E351" s="34"/>
      <c r="F351" s="28"/>
      <c r="G351" s="29"/>
      <c r="H351" s="30"/>
      <c r="I351" s="31"/>
      <c r="J351" s="32"/>
      <c r="K351" s="30"/>
      <c r="ID351" s="6"/>
      <c r="IE351" s="6"/>
      <c r="IF351" s="6"/>
      <c r="IG351" s="6"/>
      <c r="IH351" s="6"/>
      <c r="II351" s="6"/>
      <c r="IJ351" s="6"/>
      <c r="IK351" s="6"/>
      <c r="IL351" s="6"/>
      <c r="IM351" s="6"/>
    </row>
    <row r="352" spans="1:1024">
      <c r="A352" s="23">
        <v>348</v>
      </c>
      <c r="B352" s="24" t="s">
        <v>555</v>
      </c>
      <c r="C352" s="25" t="s">
        <v>556</v>
      </c>
      <c r="D352" s="26">
        <v>3</v>
      </c>
      <c r="E352" s="34"/>
      <c r="F352" s="28"/>
      <c r="G352" s="29"/>
      <c r="H352" s="30"/>
      <c r="I352" s="31"/>
      <c r="J352" s="32"/>
      <c r="K352" s="30"/>
      <c r="ID352" s="6"/>
      <c r="IE352" s="6"/>
      <c r="IF352" s="6"/>
      <c r="IG352" s="6"/>
      <c r="IH352" s="6"/>
      <c r="II352" s="6"/>
      <c r="IJ352" s="6"/>
      <c r="IK352" s="6"/>
      <c r="IL352" s="6"/>
      <c r="IM352" s="6"/>
    </row>
    <row r="353" spans="1:1024" ht="25.5">
      <c r="A353" s="23">
        <v>349</v>
      </c>
      <c r="B353" s="24" t="s">
        <v>557</v>
      </c>
      <c r="C353" s="25" t="s">
        <v>558</v>
      </c>
      <c r="D353" s="26">
        <v>120</v>
      </c>
      <c r="E353" s="27"/>
      <c r="F353" s="28"/>
      <c r="G353" s="29"/>
      <c r="H353" s="30"/>
      <c r="I353" s="31"/>
      <c r="J353" s="32"/>
      <c r="K353" s="30"/>
      <c r="ID353" s="6"/>
      <c r="IE353" s="6"/>
      <c r="IF353" s="6"/>
      <c r="IG353" s="6"/>
      <c r="IH353" s="6"/>
      <c r="II353" s="6"/>
      <c r="IJ353" s="6"/>
      <c r="IK353" s="6"/>
      <c r="IL353" s="6"/>
      <c r="IM353" s="6"/>
    </row>
    <row r="354" spans="1:1024">
      <c r="A354" s="23">
        <v>350</v>
      </c>
      <c r="B354" s="24" t="s">
        <v>559</v>
      </c>
      <c r="C354" s="25" t="s">
        <v>313</v>
      </c>
      <c r="D354" s="26">
        <v>30</v>
      </c>
      <c r="E354" s="27"/>
      <c r="F354" s="28"/>
      <c r="G354" s="29"/>
      <c r="H354" s="30"/>
      <c r="I354" s="31"/>
      <c r="J354" s="32"/>
      <c r="K354" s="30"/>
      <c r="ID354" s="6"/>
      <c r="IE354" s="6"/>
      <c r="IF354" s="6"/>
      <c r="IG354" s="6"/>
      <c r="IH354" s="6"/>
      <c r="II354" s="6"/>
      <c r="IJ354" s="6"/>
      <c r="IK354" s="6"/>
      <c r="IL354" s="6"/>
      <c r="IM354" s="6"/>
    </row>
    <row r="355" spans="1:1024">
      <c r="A355" s="23">
        <v>351</v>
      </c>
      <c r="B355" s="24" t="s">
        <v>560</v>
      </c>
      <c r="C355" s="25" t="s">
        <v>313</v>
      </c>
      <c r="D355" s="26">
        <v>90</v>
      </c>
      <c r="E355" s="27"/>
      <c r="F355" s="28"/>
      <c r="G355" s="29"/>
      <c r="H355" s="30"/>
      <c r="I355" s="31"/>
      <c r="J355" s="32"/>
      <c r="K355" s="30"/>
      <c r="ID355" s="6"/>
      <c r="IE355" s="6"/>
      <c r="IF355" s="6"/>
      <c r="IG355" s="6"/>
      <c r="IH355" s="6"/>
      <c r="II355" s="6"/>
      <c r="IJ355" s="6"/>
      <c r="IK355" s="6"/>
      <c r="IL355" s="6"/>
      <c r="IM355" s="6"/>
    </row>
    <row r="356" spans="1:1024" ht="33" customHeight="1">
      <c r="A356" s="23">
        <v>352</v>
      </c>
      <c r="B356" s="24" t="s">
        <v>561</v>
      </c>
      <c r="C356" s="25" t="s">
        <v>562</v>
      </c>
      <c r="D356" s="26">
        <v>40</v>
      </c>
      <c r="E356" s="27"/>
      <c r="F356" s="28"/>
      <c r="G356" s="29"/>
      <c r="H356" s="30"/>
      <c r="I356" s="31"/>
      <c r="J356" s="32"/>
      <c r="K356" s="30"/>
      <c r="IB356" s="6"/>
      <c r="IC356" s="6"/>
      <c r="ID356" s="6"/>
      <c r="IE356" s="6"/>
      <c r="IF356" s="6"/>
      <c r="IG356" s="6"/>
      <c r="IH356" s="6"/>
      <c r="II356" s="6"/>
      <c r="IJ356" s="6"/>
      <c r="IK356" s="6"/>
      <c r="IL356" s="6"/>
      <c r="IM356" s="6"/>
    </row>
    <row r="357" spans="1:1024" ht="25.5">
      <c r="A357" s="23">
        <v>353</v>
      </c>
      <c r="B357" s="24" t="s">
        <v>563</v>
      </c>
      <c r="C357" s="25" t="s">
        <v>562</v>
      </c>
      <c r="D357" s="26">
        <v>40</v>
      </c>
      <c r="E357" s="27"/>
      <c r="F357" s="28"/>
      <c r="G357" s="29"/>
      <c r="H357" s="30"/>
      <c r="I357" s="31"/>
      <c r="J357" s="32"/>
      <c r="K357" s="30"/>
      <c r="ID357" s="6"/>
      <c r="IE357" s="6"/>
      <c r="IF357" s="6"/>
      <c r="IG357" s="6"/>
      <c r="IH357" s="6"/>
      <c r="II357" s="6"/>
      <c r="IJ357" s="6"/>
      <c r="IK357" s="6"/>
      <c r="IL357" s="6"/>
      <c r="IM357" s="6"/>
    </row>
    <row r="358" spans="1:1024" ht="25.5">
      <c r="A358" s="23">
        <v>354</v>
      </c>
      <c r="B358" s="24" t="s">
        <v>564</v>
      </c>
      <c r="C358" s="25" t="s">
        <v>562</v>
      </c>
      <c r="D358" s="26">
        <v>20</v>
      </c>
      <c r="E358" s="27"/>
      <c r="F358" s="28"/>
      <c r="G358" s="29"/>
      <c r="H358" s="30"/>
      <c r="I358" s="31"/>
      <c r="J358" s="32"/>
      <c r="K358" s="30"/>
      <c r="ID358" s="6"/>
      <c r="IE358" s="6"/>
      <c r="IF358" s="6"/>
      <c r="IG358" s="6"/>
      <c r="IH358" s="6"/>
      <c r="II358" s="6"/>
      <c r="IJ358" s="6"/>
      <c r="IK358" s="6"/>
      <c r="IL358" s="6"/>
      <c r="IM358" s="6"/>
    </row>
    <row r="359" spans="1:1024" ht="27.75" customHeight="1">
      <c r="A359" s="23">
        <v>355</v>
      </c>
      <c r="B359" s="24" t="s">
        <v>565</v>
      </c>
      <c r="C359" s="25" t="s">
        <v>517</v>
      </c>
      <c r="D359" s="26">
        <v>35</v>
      </c>
      <c r="E359" s="27"/>
      <c r="F359" s="28"/>
      <c r="G359" s="29"/>
      <c r="H359" s="30"/>
      <c r="I359" s="31"/>
      <c r="J359" s="32"/>
      <c r="K359" s="30"/>
      <c r="ID359" s="6"/>
      <c r="IE359" s="6"/>
      <c r="IF359" s="6"/>
      <c r="IG359" s="6"/>
      <c r="IH359" s="6"/>
      <c r="II359" s="6"/>
      <c r="IJ359" s="6"/>
      <c r="IK359" s="6"/>
      <c r="IL359" s="6"/>
      <c r="IM359" s="6"/>
    </row>
    <row r="360" spans="1:1024" ht="30" customHeight="1">
      <c r="A360" s="23">
        <v>356</v>
      </c>
      <c r="B360" s="24" t="s">
        <v>566</v>
      </c>
      <c r="C360" s="25" t="s">
        <v>115</v>
      </c>
      <c r="D360" s="26">
        <v>3</v>
      </c>
      <c r="E360" s="27"/>
      <c r="F360" s="28"/>
      <c r="G360" s="29"/>
      <c r="H360" s="30"/>
      <c r="I360" s="31"/>
      <c r="J360" s="32"/>
      <c r="K360" s="30"/>
      <c r="ID360" s="6"/>
      <c r="IE360" s="6"/>
      <c r="IF360" s="6"/>
      <c r="IG360" s="6"/>
      <c r="IH360" s="6"/>
      <c r="II360" s="6"/>
      <c r="IJ360" s="6"/>
      <c r="IK360" s="6"/>
      <c r="IL360" s="6"/>
      <c r="IM360" s="6"/>
    </row>
    <row r="361" spans="1:1024" ht="30" customHeight="1">
      <c r="A361" s="23">
        <v>357</v>
      </c>
      <c r="B361" s="81" t="s">
        <v>567</v>
      </c>
      <c r="C361" s="25" t="s">
        <v>568</v>
      </c>
      <c r="D361" s="26">
        <v>24</v>
      </c>
      <c r="E361" s="27"/>
      <c r="F361" s="28"/>
      <c r="G361" s="29"/>
      <c r="H361" s="30"/>
      <c r="I361" s="31"/>
      <c r="J361" s="32"/>
      <c r="K361" s="30"/>
      <c r="ID361" s="6"/>
      <c r="IE361" s="6"/>
      <c r="IF361" s="6"/>
      <c r="IG361" s="6"/>
      <c r="IH361" s="6"/>
      <c r="II361" s="6"/>
      <c r="IJ361" s="6"/>
      <c r="IK361" s="6"/>
      <c r="IL361" s="6"/>
      <c r="IM361" s="6"/>
    </row>
    <row r="362" spans="1:1024" ht="25.5">
      <c r="A362" s="23">
        <v>358</v>
      </c>
      <c r="B362" s="24" t="s">
        <v>569</v>
      </c>
      <c r="C362" s="25" t="s">
        <v>427</v>
      </c>
      <c r="D362" s="26">
        <v>40</v>
      </c>
      <c r="E362" s="27"/>
      <c r="F362" s="28"/>
      <c r="G362" s="29"/>
      <c r="H362" s="30"/>
      <c r="I362" s="31"/>
      <c r="J362" s="32"/>
      <c r="K362" s="30"/>
      <c r="IG362" s="6"/>
      <c r="IH362" s="6"/>
      <c r="II362" s="6"/>
      <c r="IJ362" s="6"/>
      <c r="IK362" s="6"/>
      <c r="IL362" s="6"/>
      <c r="IM362" s="6"/>
    </row>
    <row r="363" spans="1:1024" ht="25.5">
      <c r="A363" s="23">
        <v>359</v>
      </c>
      <c r="B363" s="24" t="s">
        <v>570</v>
      </c>
      <c r="C363" s="25" t="s">
        <v>571</v>
      </c>
      <c r="D363" s="26">
        <v>40</v>
      </c>
      <c r="E363" s="27"/>
      <c r="F363" s="28"/>
      <c r="G363" s="29"/>
      <c r="H363" s="30"/>
      <c r="I363" s="31"/>
      <c r="J363" s="32"/>
      <c r="K363" s="30"/>
      <c r="IG363" s="6"/>
      <c r="IH363" s="6"/>
      <c r="II363" s="6"/>
      <c r="IJ363" s="6"/>
      <c r="IK363" s="6"/>
      <c r="IL363" s="6"/>
      <c r="IM363" s="6"/>
    </row>
    <row r="364" spans="1:1024" s="1" customFormat="1">
      <c r="A364" s="23">
        <v>360</v>
      </c>
      <c r="B364" s="24" t="s">
        <v>572</v>
      </c>
      <c r="C364" s="25" t="s">
        <v>571</v>
      </c>
      <c r="D364" s="26">
        <v>40</v>
      </c>
      <c r="E364" s="27"/>
      <c r="F364" s="28"/>
      <c r="G364" s="29"/>
      <c r="H364" s="30"/>
      <c r="I364" s="31"/>
      <c r="J364" s="32"/>
      <c r="K364" s="30"/>
      <c r="O364" s="49"/>
      <c r="Q364" s="50"/>
      <c r="S364" s="10"/>
      <c r="T364" s="10"/>
      <c r="Y364" s="49"/>
      <c r="AA364" s="50"/>
      <c r="AC364" s="10"/>
      <c r="AD364" s="10"/>
      <c r="AI364" s="49"/>
      <c r="AK364" s="50"/>
      <c r="AM364" s="10"/>
      <c r="AN364" s="10"/>
      <c r="AS364" s="49"/>
      <c r="AU364" s="50"/>
      <c r="AW364" s="10"/>
      <c r="AX364" s="10"/>
      <c r="BC364" s="49"/>
      <c r="BE364" s="50"/>
      <c r="BG364" s="10"/>
      <c r="BH364" s="10"/>
      <c r="BM364" s="49"/>
      <c r="BO364" s="50"/>
      <c r="BQ364" s="10"/>
      <c r="BR364" s="10"/>
      <c r="BW364" s="49"/>
      <c r="BY364" s="50"/>
      <c r="CA364" s="10"/>
      <c r="CB364" s="10"/>
      <c r="CG364" s="49"/>
      <c r="CI364" s="50"/>
      <c r="CK364" s="10"/>
      <c r="CL364" s="10"/>
      <c r="CQ364" s="49"/>
      <c r="CS364" s="50"/>
      <c r="CU364" s="10"/>
      <c r="CV364" s="10"/>
      <c r="DA364" s="49"/>
      <c r="DC364" s="50"/>
      <c r="DE364" s="10"/>
      <c r="DF364" s="10"/>
      <c r="DK364" s="49"/>
      <c r="DM364" s="50"/>
      <c r="DO364" s="10"/>
      <c r="DP364" s="10"/>
      <c r="DU364" s="49"/>
      <c r="DW364" s="50"/>
      <c r="DY364" s="10"/>
      <c r="DZ364" s="10"/>
      <c r="EE364" s="49"/>
      <c r="EG364" s="50"/>
      <c r="EI364" s="10"/>
      <c r="EJ364" s="10"/>
      <c r="EO364" s="49"/>
      <c r="EQ364" s="50"/>
      <c r="ES364" s="10"/>
      <c r="ET364" s="10"/>
      <c r="EY364" s="49"/>
      <c r="FA364" s="50"/>
      <c r="FC364" s="10"/>
      <c r="FD364" s="10"/>
      <c r="FI364" s="49"/>
      <c r="FK364" s="50"/>
      <c r="FM364" s="10"/>
      <c r="FN364" s="10"/>
      <c r="FS364" s="49"/>
      <c r="FU364" s="50"/>
      <c r="FW364" s="10"/>
      <c r="FX364" s="10"/>
      <c r="GC364" s="49"/>
      <c r="GE364" s="50"/>
      <c r="GG364" s="10"/>
      <c r="GH364" s="10"/>
      <c r="GM364" s="49"/>
      <c r="GO364" s="50"/>
      <c r="GQ364" s="10"/>
      <c r="GR364" s="10"/>
      <c r="GW364" s="49"/>
      <c r="GY364" s="50"/>
      <c r="HA364" s="10"/>
      <c r="HB364" s="10"/>
      <c r="HG364" s="49"/>
      <c r="HI364" s="50"/>
      <c r="HK364" s="10"/>
      <c r="HL364" s="10"/>
      <c r="HQ364" s="49"/>
      <c r="HS364" s="50"/>
      <c r="HU364" s="10"/>
      <c r="HV364" s="10"/>
      <c r="IA364" s="49"/>
      <c r="IC364" s="50"/>
      <c r="IE364" s="10"/>
      <c r="IF364" s="10"/>
      <c r="AMI364"/>
      <c r="AMJ364"/>
    </row>
    <row r="365" spans="1:1024">
      <c r="A365" s="23">
        <v>361</v>
      </c>
      <c r="B365" s="24" t="s">
        <v>573</v>
      </c>
      <c r="C365" s="25" t="s">
        <v>571</v>
      </c>
      <c r="D365" s="26">
        <v>15</v>
      </c>
      <c r="E365" s="27"/>
      <c r="F365" s="28"/>
      <c r="G365" s="29"/>
      <c r="H365" s="30"/>
      <c r="I365" s="31"/>
      <c r="J365" s="32"/>
      <c r="K365" s="30"/>
      <c r="IG365" s="6"/>
      <c r="IH365" s="6"/>
      <c r="II365" s="6"/>
      <c r="IJ365" s="6"/>
      <c r="IK365" s="6"/>
      <c r="IL365" s="6"/>
      <c r="IM365" s="6"/>
    </row>
    <row r="366" spans="1:1024">
      <c r="A366" s="23">
        <v>362</v>
      </c>
      <c r="B366" s="24" t="s">
        <v>574</v>
      </c>
      <c r="C366" s="25" t="s">
        <v>571</v>
      </c>
      <c r="D366" s="26">
        <v>10</v>
      </c>
      <c r="E366" s="27"/>
      <c r="F366" s="28"/>
      <c r="G366" s="29"/>
      <c r="H366" s="30"/>
      <c r="I366" s="31"/>
      <c r="J366" s="32"/>
      <c r="K366" s="30"/>
      <c r="IG366" s="6"/>
      <c r="IH366" s="6"/>
      <c r="II366" s="6"/>
      <c r="IJ366" s="6"/>
      <c r="IK366" s="6"/>
      <c r="IL366" s="6"/>
      <c r="IM366" s="6"/>
    </row>
    <row r="367" spans="1:1024">
      <c r="A367" s="23">
        <v>363</v>
      </c>
      <c r="B367" s="24" t="s">
        <v>575</v>
      </c>
      <c r="C367" s="25" t="s">
        <v>115</v>
      </c>
      <c r="D367" s="26">
        <v>23</v>
      </c>
      <c r="E367" s="27"/>
      <c r="F367" s="28"/>
      <c r="G367" s="29"/>
      <c r="H367" s="30"/>
      <c r="I367" s="31"/>
      <c r="J367" s="32"/>
      <c r="K367" s="30"/>
      <c r="IG367" s="6"/>
      <c r="IH367" s="6"/>
      <c r="II367" s="6"/>
      <c r="IJ367" s="6"/>
      <c r="IK367" s="6"/>
      <c r="IL367" s="6"/>
      <c r="IM367" s="6"/>
    </row>
    <row r="368" spans="1:1024">
      <c r="A368" s="23">
        <v>364</v>
      </c>
      <c r="B368" s="24" t="s">
        <v>576</v>
      </c>
      <c r="C368" s="25" t="s">
        <v>115</v>
      </c>
      <c r="D368" s="26">
        <v>20</v>
      </c>
      <c r="E368" s="27"/>
      <c r="F368" s="28"/>
      <c r="G368" s="29"/>
      <c r="H368" s="30"/>
      <c r="I368" s="31"/>
      <c r="J368" s="32"/>
      <c r="K368" s="30"/>
      <c r="IG368" s="6"/>
      <c r="IH368" s="6"/>
      <c r="II368" s="6"/>
      <c r="IJ368" s="6"/>
      <c r="IK368" s="6"/>
      <c r="IL368" s="6"/>
      <c r="IM368" s="6"/>
    </row>
    <row r="369" spans="1:1024">
      <c r="A369" s="23">
        <v>365</v>
      </c>
      <c r="B369" s="24" t="s">
        <v>577</v>
      </c>
      <c r="C369" s="25" t="s">
        <v>275</v>
      </c>
      <c r="D369" s="26">
        <v>550</v>
      </c>
      <c r="E369" s="27"/>
      <c r="F369" s="28"/>
      <c r="G369" s="29"/>
      <c r="H369" s="30"/>
      <c r="I369" s="31"/>
      <c r="J369" s="32"/>
      <c r="K369" s="30"/>
      <c r="IG369" s="6"/>
      <c r="IH369" s="6"/>
      <c r="II369" s="6"/>
      <c r="IJ369" s="6"/>
      <c r="IK369" s="6"/>
      <c r="IL369" s="6"/>
      <c r="IM369" s="6"/>
    </row>
    <row r="370" spans="1:1024" ht="25.5">
      <c r="A370" s="23">
        <v>366</v>
      </c>
      <c r="B370" s="24" t="s">
        <v>578</v>
      </c>
      <c r="C370" s="25" t="s">
        <v>579</v>
      </c>
      <c r="D370" s="26">
        <v>50</v>
      </c>
      <c r="E370" s="27"/>
      <c r="F370" s="28"/>
      <c r="G370" s="29"/>
      <c r="H370" s="30"/>
      <c r="I370" s="31"/>
      <c r="J370" s="32"/>
      <c r="K370" s="30"/>
      <c r="IG370" s="6"/>
      <c r="IH370" s="6"/>
      <c r="II370" s="6"/>
      <c r="IJ370" s="6"/>
      <c r="IK370" s="6"/>
      <c r="IL370" s="6"/>
      <c r="IM370" s="6"/>
    </row>
    <row r="371" spans="1:1024">
      <c r="A371" s="23">
        <v>367</v>
      </c>
      <c r="B371" s="24" t="s">
        <v>580</v>
      </c>
      <c r="C371" s="25" t="s">
        <v>45</v>
      </c>
      <c r="D371" s="26">
        <v>150</v>
      </c>
      <c r="E371" s="27"/>
      <c r="F371" s="28"/>
      <c r="G371" s="29"/>
      <c r="H371" s="30"/>
      <c r="I371" s="31"/>
      <c r="J371" s="32"/>
      <c r="K371" s="30"/>
      <c r="IG371" s="6"/>
      <c r="IH371" s="6"/>
      <c r="II371" s="6"/>
      <c r="IJ371" s="6"/>
      <c r="IK371" s="6"/>
      <c r="IL371" s="6"/>
      <c r="IM371" s="6"/>
    </row>
    <row r="372" spans="1:1024">
      <c r="A372" s="23">
        <v>368</v>
      </c>
      <c r="B372" s="24" t="s">
        <v>581</v>
      </c>
      <c r="C372" s="25" t="s">
        <v>115</v>
      </c>
      <c r="D372" s="26">
        <v>150</v>
      </c>
      <c r="E372" s="27"/>
      <c r="F372" s="28"/>
      <c r="G372" s="29"/>
      <c r="H372" s="30"/>
      <c r="I372" s="31"/>
      <c r="J372" s="32"/>
      <c r="K372" s="30"/>
      <c r="IG372" s="6"/>
      <c r="IH372" s="6"/>
      <c r="II372" s="6"/>
      <c r="IJ372" s="6"/>
      <c r="IK372" s="6"/>
      <c r="IL372" s="6"/>
      <c r="IM372" s="6"/>
    </row>
    <row r="373" spans="1:1024">
      <c r="A373" s="23">
        <v>369</v>
      </c>
      <c r="B373" s="38" t="s">
        <v>582</v>
      </c>
      <c r="C373" s="39" t="s">
        <v>26</v>
      </c>
      <c r="D373" s="40">
        <v>5</v>
      </c>
      <c r="E373" s="41"/>
      <c r="F373" s="28"/>
      <c r="G373" s="29"/>
      <c r="H373" s="41"/>
      <c r="I373" s="31"/>
      <c r="J373" s="32"/>
      <c r="K373" s="30"/>
      <c r="IG373" s="6"/>
      <c r="IH373" s="6"/>
      <c r="II373" s="6"/>
      <c r="IJ373" s="6"/>
      <c r="IK373" s="6"/>
      <c r="IL373" s="6"/>
      <c r="IM373" s="6"/>
    </row>
    <row r="374" spans="1:1024" s="5" customFormat="1" ht="39.75" customHeight="1">
      <c r="A374" s="23">
        <v>370</v>
      </c>
      <c r="B374" s="24" t="s">
        <v>583</v>
      </c>
      <c r="C374" s="25" t="s">
        <v>584</v>
      </c>
      <c r="D374" s="33">
        <v>20</v>
      </c>
      <c r="E374" s="27"/>
      <c r="F374" s="28"/>
      <c r="G374" s="29"/>
      <c r="H374" s="30"/>
      <c r="I374" s="31"/>
      <c r="J374" s="32"/>
      <c r="K374" s="30"/>
      <c r="IB374" s="6"/>
      <c r="IC374" s="6"/>
      <c r="AMI374"/>
      <c r="AMJ374"/>
    </row>
    <row r="375" spans="1:1024" s="5" customFormat="1" ht="22.5" customHeight="1">
      <c r="A375" s="23">
        <v>371</v>
      </c>
      <c r="B375" s="24" t="s">
        <v>585</v>
      </c>
      <c r="C375" s="25" t="s">
        <v>586</v>
      </c>
      <c r="D375" s="33">
        <v>35</v>
      </c>
      <c r="E375" s="27"/>
      <c r="F375" s="28"/>
      <c r="G375" s="29"/>
      <c r="H375" s="30"/>
      <c r="I375" s="31"/>
      <c r="J375" s="32"/>
      <c r="K375" s="30"/>
      <c r="IB375" s="6"/>
      <c r="IC375" s="6"/>
      <c r="AMI375"/>
      <c r="AMJ375"/>
    </row>
    <row r="376" spans="1:1024" s="5" customFormat="1" ht="28.5" customHeight="1">
      <c r="A376" s="23">
        <v>372</v>
      </c>
      <c r="B376" s="24" t="s">
        <v>587</v>
      </c>
      <c r="C376" s="25" t="s">
        <v>588</v>
      </c>
      <c r="D376" s="33">
        <v>65</v>
      </c>
      <c r="E376" s="27"/>
      <c r="F376" s="28"/>
      <c r="G376" s="29"/>
      <c r="H376" s="30"/>
      <c r="I376" s="31"/>
      <c r="J376" s="32"/>
      <c r="K376" s="30"/>
      <c r="IB376" s="6"/>
      <c r="IC376" s="6"/>
      <c r="AMI376"/>
      <c r="AMJ376"/>
    </row>
    <row r="377" spans="1:1024">
      <c r="A377" s="23">
        <v>373</v>
      </c>
      <c r="B377" s="24" t="s">
        <v>589</v>
      </c>
      <c r="C377" s="25" t="s">
        <v>590</v>
      </c>
      <c r="D377" s="26">
        <v>3</v>
      </c>
      <c r="E377" s="27"/>
      <c r="F377" s="28"/>
      <c r="G377" s="29"/>
      <c r="H377" s="30"/>
      <c r="I377" s="31"/>
      <c r="J377" s="32"/>
      <c r="K377" s="30"/>
      <c r="IG377" s="6"/>
      <c r="IH377" s="6"/>
      <c r="II377" s="6"/>
      <c r="IJ377" s="6"/>
      <c r="IK377" s="6"/>
      <c r="IL377" s="6"/>
      <c r="IM377" s="6"/>
    </row>
    <row r="378" spans="1:1024">
      <c r="A378" s="23">
        <v>374</v>
      </c>
      <c r="B378" s="24" t="s">
        <v>591</v>
      </c>
      <c r="C378" s="25" t="s">
        <v>592</v>
      </c>
      <c r="D378" s="26">
        <v>20</v>
      </c>
      <c r="E378" s="27"/>
      <c r="F378" s="28"/>
      <c r="G378" s="29"/>
      <c r="H378" s="30"/>
      <c r="I378" s="31"/>
      <c r="J378" s="32"/>
      <c r="K378" s="30"/>
      <c r="IG378" s="6"/>
      <c r="IH378" s="6"/>
      <c r="II378" s="6"/>
      <c r="IJ378" s="6"/>
      <c r="IK378" s="6"/>
      <c r="IL378" s="6"/>
      <c r="IM378" s="6"/>
    </row>
    <row r="379" spans="1:1024">
      <c r="A379" s="23">
        <v>375</v>
      </c>
      <c r="B379" s="24" t="s">
        <v>593</v>
      </c>
      <c r="C379" s="25" t="s">
        <v>115</v>
      </c>
      <c r="D379" s="26">
        <v>12</v>
      </c>
      <c r="E379" s="27"/>
      <c r="F379" s="28"/>
      <c r="G379" s="29"/>
      <c r="H379" s="30"/>
      <c r="I379" s="31"/>
      <c r="J379" s="32"/>
      <c r="K379" s="30"/>
      <c r="IG379" s="6"/>
      <c r="IH379" s="6"/>
      <c r="II379" s="6"/>
      <c r="IJ379" s="6"/>
      <c r="IK379" s="6"/>
      <c r="IL379" s="6"/>
      <c r="IM379" s="6"/>
    </row>
    <row r="380" spans="1:1024">
      <c r="A380" s="23">
        <v>376</v>
      </c>
      <c r="B380" s="42" t="s">
        <v>594</v>
      </c>
      <c r="C380" s="43" t="s">
        <v>595</v>
      </c>
      <c r="D380" s="44">
        <v>10</v>
      </c>
      <c r="E380" s="27"/>
      <c r="F380" s="28"/>
      <c r="G380" s="29"/>
      <c r="H380" s="30"/>
      <c r="I380" s="31"/>
      <c r="J380" s="32"/>
      <c r="K380" s="30"/>
    </row>
    <row r="381" spans="1:1024" s="5" customFormat="1">
      <c r="A381" s="23">
        <v>377</v>
      </c>
      <c r="B381" s="24" t="s">
        <v>596</v>
      </c>
      <c r="C381" s="25" t="s">
        <v>142</v>
      </c>
      <c r="D381" s="33">
        <v>70</v>
      </c>
      <c r="E381" s="27"/>
      <c r="F381" s="28"/>
      <c r="G381" s="29"/>
      <c r="H381" s="30"/>
      <c r="I381" s="31"/>
      <c r="J381" s="32"/>
      <c r="K381" s="30"/>
      <c r="IB381" s="6"/>
      <c r="IC381" s="6"/>
      <c r="AMI381"/>
      <c r="AMJ381"/>
    </row>
    <row r="382" spans="1:1024">
      <c r="A382" s="23">
        <v>378</v>
      </c>
      <c r="B382" s="24" t="s">
        <v>597</v>
      </c>
      <c r="C382" s="25" t="s">
        <v>598</v>
      </c>
      <c r="D382" s="26">
        <v>540</v>
      </c>
      <c r="E382" s="27"/>
      <c r="F382" s="28"/>
      <c r="G382" s="29"/>
      <c r="H382" s="30"/>
      <c r="I382" s="31"/>
      <c r="J382" s="32"/>
      <c r="K382" s="30"/>
    </row>
    <row r="383" spans="1:1024">
      <c r="A383" s="23">
        <v>379</v>
      </c>
      <c r="B383" s="24" t="s">
        <v>599</v>
      </c>
      <c r="C383" s="25" t="s">
        <v>600</v>
      </c>
      <c r="D383" s="26">
        <v>200</v>
      </c>
      <c r="E383" s="27"/>
      <c r="F383" s="28"/>
      <c r="G383" s="29"/>
      <c r="H383" s="30"/>
      <c r="I383" s="31"/>
      <c r="J383" s="32"/>
      <c r="K383" s="30"/>
    </row>
    <row r="384" spans="1:1024" ht="25.5">
      <c r="A384" s="23">
        <v>380</v>
      </c>
      <c r="B384" s="24" t="s">
        <v>601</v>
      </c>
      <c r="C384" s="25" t="s">
        <v>602</v>
      </c>
      <c r="D384" s="26">
        <v>30</v>
      </c>
      <c r="E384" s="27"/>
      <c r="F384" s="28"/>
      <c r="G384" s="29"/>
      <c r="H384" s="30"/>
      <c r="I384" s="31"/>
      <c r="J384" s="32"/>
      <c r="K384" s="30"/>
    </row>
    <row r="385" spans="1:1024" s="6" customFormat="1">
      <c r="A385" s="23">
        <v>381</v>
      </c>
      <c r="B385" s="24" t="s">
        <v>603</v>
      </c>
      <c r="C385" s="25" t="s">
        <v>604</v>
      </c>
      <c r="D385" s="33">
        <v>320</v>
      </c>
      <c r="E385" s="27"/>
      <c r="F385" s="28"/>
      <c r="G385" s="29"/>
      <c r="H385" s="37"/>
      <c r="I385" s="31"/>
      <c r="J385" s="32"/>
      <c r="K385" s="37"/>
      <c r="AMI385"/>
      <c r="AMJ385"/>
    </row>
    <row r="386" spans="1:1024" s="6" customFormat="1">
      <c r="A386" s="23">
        <v>382</v>
      </c>
      <c r="B386" s="24" t="s">
        <v>605</v>
      </c>
      <c r="C386" s="25" t="s">
        <v>606</v>
      </c>
      <c r="D386" s="26">
        <v>3</v>
      </c>
      <c r="E386" s="27"/>
      <c r="F386" s="28"/>
      <c r="G386" s="29"/>
      <c r="H386" s="37"/>
      <c r="I386" s="31"/>
      <c r="J386" s="32"/>
      <c r="K386" s="37"/>
      <c r="AMI386"/>
      <c r="AMJ386"/>
    </row>
    <row r="387" spans="1:1024">
      <c r="A387" s="23">
        <v>383</v>
      </c>
      <c r="B387" s="24" t="s">
        <v>607</v>
      </c>
      <c r="C387" s="25" t="s">
        <v>302</v>
      </c>
      <c r="D387" s="26">
        <v>30</v>
      </c>
      <c r="E387" s="27"/>
      <c r="F387" s="28"/>
      <c r="G387" s="29"/>
      <c r="H387" s="30"/>
      <c r="I387" s="31"/>
      <c r="J387" s="32"/>
      <c r="K387" s="30"/>
    </row>
    <row r="388" spans="1:1024">
      <c r="A388" s="23">
        <v>384</v>
      </c>
      <c r="B388" s="24" t="s">
        <v>608</v>
      </c>
      <c r="C388" s="25" t="s">
        <v>115</v>
      </c>
      <c r="D388" s="26">
        <v>3</v>
      </c>
      <c r="E388" s="27"/>
      <c r="F388" s="28"/>
      <c r="G388" s="29"/>
      <c r="H388" s="30"/>
      <c r="I388" s="31"/>
      <c r="J388" s="32"/>
      <c r="K388" s="30"/>
    </row>
    <row r="389" spans="1:1024" s="36" customFormat="1">
      <c r="A389" s="23">
        <v>385</v>
      </c>
      <c r="B389" s="24" t="s">
        <v>609</v>
      </c>
      <c r="C389" s="25" t="s">
        <v>610</v>
      </c>
      <c r="D389" s="33">
        <v>40</v>
      </c>
      <c r="E389" s="27"/>
      <c r="F389" s="28"/>
      <c r="G389" s="29"/>
      <c r="H389" s="35"/>
      <c r="I389" s="31"/>
      <c r="J389" s="32"/>
      <c r="K389" s="35"/>
      <c r="AMI389"/>
      <c r="AMJ389"/>
    </row>
    <row r="390" spans="1:1024" s="36" customFormat="1">
      <c r="A390" s="23">
        <v>386</v>
      </c>
      <c r="B390" s="24" t="s">
        <v>611</v>
      </c>
      <c r="C390" s="25" t="s">
        <v>612</v>
      </c>
      <c r="D390" s="33">
        <v>60</v>
      </c>
      <c r="E390" s="34"/>
      <c r="F390" s="28"/>
      <c r="G390" s="29"/>
      <c r="H390" s="35"/>
      <c r="I390" s="31"/>
      <c r="J390" s="32"/>
      <c r="K390" s="35"/>
      <c r="AMI390"/>
      <c r="AMJ390"/>
    </row>
    <row r="391" spans="1:1024" ht="25.5">
      <c r="A391" s="23">
        <v>387</v>
      </c>
      <c r="B391" s="24" t="s">
        <v>613</v>
      </c>
      <c r="C391" s="25" t="s">
        <v>614</v>
      </c>
      <c r="D391" s="26">
        <v>8</v>
      </c>
      <c r="E391" s="27"/>
      <c r="F391" s="28"/>
      <c r="G391" s="29"/>
      <c r="H391" s="30"/>
      <c r="I391" s="31"/>
      <c r="J391" s="32"/>
      <c r="K391" s="30"/>
    </row>
    <row r="392" spans="1:1024">
      <c r="A392" s="23">
        <v>388</v>
      </c>
      <c r="B392" s="24" t="s">
        <v>615</v>
      </c>
      <c r="C392" s="25" t="s">
        <v>42</v>
      </c>
      <c r="D392" s="26">
        <v>50</v>
      </c>
      <c r="E392" s="27"/>
      <c r="F392" s="28"/>
      <c r="G392" s="29"/>
      <c r="H392" s="30"/>
      <c r="I392" s="31"/>
      <c r="J392" s="32"/>
      <c r="K392" s="30"/>
    </row>
    <row r="393" spans="1:1024">
      <c r="A393" s="23">
        <v>389</v>
      </c>
      <c r="B393" s="24" t="s">
        <v>616</v>
      </c>
      <c r="C393" s="25" t="s">
        <v>424</v>
      </c>
      <c r="D393" s="26">
        <v>250</v>
      </c>
      <c r="E393" s="27"/>
      <c r="F393" s="28"/>
      <c r="G393" s="29"/>
      <c r="H393" s="30"/>
      <c r="I393" s="31"/>
      <c r="J393" s="32"/>
      <c r="K393" s="30"/>
    </row>
    <row r="394" spans="1:1024" ht="24" customHeight="1">
      <c r="A394" s="23">
        <v>390</v>
      </c>
      <c r="B394" s="24" t="s">
        <v>617</v>
      </c>
      <c r="C394" s="25" t="s">
        <v>618</v>
      </c>
      <c r="D394" s="26">
        <v>10</v>
      </c>
      <c r="E394" s="27"/>
      <c r="F394" s="28"/>
      <c r="G394" s="29"/>
      <c r="H394" s="30"/>
      <c r="I394" s="31"/>
      <c r="J394" s="32"/>
      <c r="K394" s="30"/>
    </row>
    <row r="395" spans="1:1024">
      <c r="A395" s="23">
        <v>391</v>
      </c>
      <c r="B395" s="24" t="s">
        <v>619</v>
      </c>
      <c r="C395" s="25" t="s">
        <v>620</v>
      </c>
      <c r="D395" s="26">
        <v>5</v>
      </c>
      <c r="E395" s="27"/>
      <c r="F395" s="28"/>
      <c r="G395" s="29"/>
      <c r="H395" s="30"/>
      <c r="I395" s="31"/>
      <c r="J395" s="32"/>
      <c r="K395" s="30"/>
    </row>
    <row r="396" spans="1:1024" ht="25.5">
      <c r="A396" s="23">
        <v>392</v>
      </c>
      <c r="B396" s="25" t="s">
        <v>621</v>
      </c>
      <c r="C396" s="25" t="s">
        <v>622</v>
      </c>
      <c r="D396" s="26">
        <v>15</v>
      </c>
      <c r="E396" s="27"/>
      <c r="F396" s="28"/>
      <c r="G396" s="29"/>
      <c r="H396" s="30"/>
      <c r="I396" s="31"/>
      <c r="J396" s="32"/>
      <c r="K396" s="30"/>
    </row>
    <row r="397" spans="1:1024" s="5" customFormat="1">
      <c r="A397" s="23">
        <v>393</v>
      </c>
      <c r="B397" s="24" t="s">
        <v>623</v>
      </c>
      <c r="C397" s="25" t="s">
        <v>361</v>
      </c>
      <c r="D397" s="33">
        <v>3</v>
      </c>
      <c r="E397" s="27"/>
      <c r="F397" s="28"/>
      <c r="G397" s="29"/>
      <c r="H397" s="30"/>
      <c r="I397" s="31"/>
      <c r="J397" s="32"/>
      <c r="K397" s="30"/>
      <c r="IB397" s="6"/>
      <c r="IC397" s="6"/>
      <c r="AMI397"/>
      <c r="AMJ397"/>
    </row>
    <row r="398" spans="1:1024">
      <c r="A398" s="23">
        <v>394</v>
      </c>
      <c r="B398" s="24" t="s">
        <v>624</v>
      </c>
      <c r="C398" s="25" t="s">
        <v>625</v>
      </c>
      <c r="D398" s="26">
        <v>20</v>
      </c>
      <c r="E398" s="27"/>
      <c r="F398" s="28"/>
      <c r="G398" s="29"/>
      <c r="H398" s="30"/>
      <c r="I398" s="31"/>
      <c r="J398" s="32"/>
      <c r="K398" s="30"/>
    </row>
    <row r="399" spans="1:1024">
      <c r="A399" s="23">
        <v>395</v>
      </c>
      <c r="B399" s="24" t="s">
        <v>626</v>
      </c>
      <c r="C399" s="25" t="s">
        <v>625</v>
      </c>
      <c r="D399" s="26">
        <v>30</v>
      </c>
      <c r="E399" s="27"/>
      <c r="F399" s="28"/>
      <c r="G399" s="29"/>
      <c r="H399" s="30"/>
      <c r="I399" s="31"/>
      <c r="J399" s="32"/>
      <c r="K399" s="30"/>
    </row>
    <row r="400" spans="1:1024" ht="35.25" customHeight="1">
      <c r="A400" s="23">
        <v>396</v>
      </c>
      <c r="B400" s="24" t="s">
        <v>627</v>
      </c>
      <c r="C400" s="25" t="s">
        <v>625</v>
      </c>
      <c r="D400" s="26">
        <v>120</v>
      </c>
      <c r="E400" s="27"/>
      <c r="F400" s="28"/>
      <c r="G400" s="29"/>
      <c r="H400" s="30"/>
      <c r="I400" s="31"/>
      <c r="J400" s="32"/>
      <c r="K400" s="30"/>
    </row>
    <row r="401" spans="1:1024" s="36" customFormat="1">
      <c r="A401" s="23">
        <v>397</v>
      </c>
      <c r="B401" s="24" t="s">
        <v>628</v>
      </c>
      <c r="C401" s="25" t="s">
        <v>629</v>
      </c>
      <c r="D401" s="33">
        <v>2</v>
      </c>
      <c r="E401" s="27"/>
      <c r="F401" s="28"/>
      <c r="G401" s="29"/>
      <c r="H401" s="35"/>
      <c r="I401" s="31"/>
      <c r="J401" s="32"/>
      <c r="K401" s="35"/>
      <c r="AMI401"/>
      <c r="AMJ401"/>
    </row>
    <row r="402" spans="1:1024">
      <c r="A402" s="23">
        <v>398</v>
      </c>
      <c r="B402" s="24" t="s">
        <v>630</v>
      </c>
      <c r="C402" s="25" t="s">
        <v>631</v>
      </c>
      <c r="D402" s="26">
        <v>200</v>
      </c>
      <c r="E402" s="27"/>
      <c r="F402" s="28"/>
      <c r="G402" s="29"/>
      <c r="H402" s="30"/>
      <c r="I402" s="31"/>
      <c r="J402" s="32"/>
      <c r="K402" s="30"/>
    </row>
    <row r="403" spans="1:1024" s="6" customFormat="1" ht="25.5">
      <c r="A403" s="23">
        <v>399</v>
      </c>
      <c r="B403" s="24" t="s">
        <v>632</v>
      </c>
      <c r="C403" s="25" t="s">
        <v>633</v>
      </c>
      <c r="D403" s="26">
        <v>100</v>
      </c>
      <c r="E403" s="27"/>
      <c r="F403" s="28"/>
      <c r="G403" s="29"/>
      <c r="H403" s="37"/>
      <c r="I403" s="31"/>
      <c r="J403" s="32"/>
      <c r="K403" s="37"/>
      <c r="AMI403"/>
      <c r="AMJ403"/>
    </row>
    <row r="404" spans="1:1024" s="6" customFormat="1">
      <c r="A404" s="23">
        <v>400</v>
      </c>
      <c r="B404" s="24" t="s">
        <v>634</v>
      </c>
      <c r="C404" s="25" t="s">
        <v>635</v>
      </c>
      <c r="D404" s="26">
        <v>60</v>
      </c>
      <c r="E404" s="27"/>
      <c r="F404" s="28"/>
      <c r="G404" s="29"/>
      <c r="H404" s="37"/>
      <c r="I404" s="31"/>
      <c r="J404" s="32"/>
      <c r="K404" s="37"/>
      <c r="AMI404"/>
      <c r="AMJ404"/>
    </row>
    <row r="405" spans="1:1024" s="6" customFormat="1">
      <c r="A405" s="23">
        <v>401</v>
      </c>
      <c r="B405" s="25" t="s">
        <v>636</v>
      </c>
      <c r="C405" s="25" t="s">
        <v>637</v>
      </c>
      <c r="D405" s="33">
        <v>52</v>
      </c>
      <c r="E405" s="27"/>
      <c r="F405" s="28"/>
      <c r="G405" s="29"/>
      <c r="H405" s="37"/>
      <c r="I405" s="31"/>
      <c r="J405" s="32"/>
      <c r="K405" s="37"/>
      <c r="AMI405"/>
      <c r="AMJ405"/>
    </row>
    <row r="406" spans="1:1024" s="6" customFormat="1" ht="23.25" customHeight="1">
      <c r="A406" s="23">
        <v>402</v>
      </c>
      <c r="B406" s="25" t="s">
        <v>638</v>
      </c>
      <c r="C406" s="25" t="s">
        <v>302</v>
      </c>
      <c r="D406" s="33">
        <v>10</v>
      </c>
      <c r="E406" s="27"/>
      <c r="F406" s="28"/>
      <c r="G406" s="29"/>
      <c r="H406" s="37"/>
      <c r="I406" s="31"/>
      <c r="J406" s="32"/>
      <c r="K406" s="37"/>
      <c r="AMI406"/>
      <c r="AMJ406"/>
    </row>
    <row r="407" spans="1:1024">
      <c r="A407" s="23">
        <v>403</v>
      </c>
      <c r="B407" s="25" t="s">
        <v>639</v>
      </c>
      <c r="C407" s="25" t="s">
        <v>640</v>
      </c>
      <c r="D407" s="26">
        <v>10</v>
      </c>
      <c r="E407" s="27"/>
      <c r="F407" s="28"/>
      <c r="G407" s="29"/>
      <c r="H407" s="30"/>
      <c r="I407" s="31"/>
      <c r="J407" s="32"/>
      <c r="K407" s="30"/>
    </row>
    <row r="408" spans="1:1024">
      <c r="A408" s="23">
        <v>404</v>
      </c>
      <c r="B408" s="25" t="s">
        <v>641</v>
      </c>
      <c r="C408" s="25" t="s">
        <v>142</v>
      </c>
      <c r="D408" s="26">
        <v>250</v>
      </c>
      <c r="E408" s="27"/>
      <c r="F408" s="28"/>
      <c r="G408" s="29"/>
      <c r="H408" s="30"/>
      <c r="I408" s="31"/>
      <c r="J408" s="32"/>
      <c r="K408" s="30"/>
    </row>
    <row r="409" spans="1:1024" ht="19.149999999999999" customHeight="1">
      <c r="A409" s="23">
        <v>405</v>
      </c>
      <c r="B409" s="25" t="s">
        <v>642</v>
      </c>
      <c r="C409" s="25" t="s">
        <v>643</v>
      </c>
      <c r="D409" s="26">
        <v>150</v>
      </c>
      <c r="E409" s="27"/>
      <c r="F409" s="28"/>
      <c r="G409" s="29"/>
      <c r="H409" s="30"/>
      <c r="I409" s="31"/>
      <c r="J409" s="32"/>
      <c r="K409" s="30"/>
    </row>
    <row r="410" spans="1:1024" ht="21.95" customHeight="1">
      <c r="A410" s="23">
        <v>406</v>
      </c>
      <c r="B410" s="25" t="s">
        <v>644</v>
      </c>
      <c r="C410" s="25" t="s">
        <v>645</v>
      </c>
      <c r="D410" s="26">
        <v>5</v>
      </c>
      <c r="E410" s="27"/>
      <c r="F410" s="28"/>
      <c r="G410" s="29"/>
      <c r="H410" s="30"/>
      <c r="I410" s="31"/>
      <c r="J410" s="32"/>
      <c r="K410" s="30"/>
    </row>
    <row r="411" spans="1:1024" s="36" customFormat="1">
      <c r="A411" s="23">
        <v>407</v>
      </c>
      <c r="B411" s="24" t="s">
        <v>646</v>
      </c>
      <c r="C411" s="25" t="s">
        <v>110</v>
      </c>
      <c r="D411" s="33">
        <v>50</v>
      </c>
      <c r="E411" s="27"/>
      <c r="F411" s="28"/>
      <c r="G411" s="29"/>
      <c r="H411" s="35"/>
      <c r="I411" s="31"/>
      <c r="J411" s="32"/>
      <c r="K411" s="35"/>
      <c r="AMI411"/>
      <c r="AMJ411"/>
    </row>
    <row r="412" spans="1:1024">
      <c r="A412" s="23">
        <v>408</v>
      </c>
      <c r="B412" s="24" t="s">
        <v>647</v>
      </c>
      <c r="C412" s="25" t="s">
        <v>110</v>
      </c>
      <c r="D412" s="26">
        <v>20</v>
      </c>
      <c r="E412" s="27"/>
      <c r="F412" s="28"/>
      <c r="G412" s="29"/>
      <c r="H412" s="30"/>
      <c r="I412" s="31"/>
      <c r="J412" s="32"/>
      <c r="K412" s="30"/>
    </row>
    <row r="413" spans="1:1024">
      <c r="A413" s="23">
        <v>409</v>
      </c>
      <c r="B413" s="24" t="s">
        <v>648</v>
      </c>
      <c r="C413" s="25" t="s">
        <v>453</v>
      </c>
      <c r="D413" s="26">
        <v>120</v>
      </c>
      <c r="E413" s="27"/>
      <c r="F413" s="28"/>
      <c r="G413" s="29"/>
      <c r="H413" s="30"/>
      <c r="I413" s="31"/>
      <c r="J413" s="32"/>
      <c r="K413" s="30"/>
    </row>
    <row r="414" spans="1:1024">
      <c r="A414" s="23">
        <v>410</v>
      </c>
      <c r="B414" s="24" t="s">
        <v>649</v>
      </c>
      <c r="C414" s="25" t="s">
        <v>650</v>
      </c>
      <c r="D414" s="26">
        <v>3</v>
      </c>
      <c r="E414" s="27"/>
      <c r="F414" s="28"/>
      <c r="G414" s="29"/>
      <c r="H414" s="30"/>
      <c r="I414" s="31"/>
      <c r="J414" s="32"/>
      <c r="K414" s="30"/>
    </row>
    <row r="415" spans="1:1024" s="6" customFormat="1">
      <c r="A415" s="23">
        <v>411</v>
      </c>
      <c r="B415" s="24" t="s">
        <v>651</v>
      </c>
      <c r="C415" s="25" t="s">
        <v>652</v>
      </c>
      <c r="D415" s="26">
        <v>2</v>
      </c>
      <c r="E415" s="27"/>
      <c r="F415" s="28"/>
      <c r="G415" s="29"/>
      <c r="H415" s="37"/>
      <c r="I415" s="31"/>
      <c r="J415" s="32"/>
      <c r="K415" s="37"/>
      <c r="AMI415"/>
      <c r="AMJ415"/>
    </row>
    <row r="416" spans="1:1024" s="5" customFormat="1">
      <c r="A416" s="23">
        <v>412</v>
      </c>
      <c r="B416" s="24" t="s">
        <v>653</v>
      </c>
      <c r="C416" s="25" t="s">
        <v>654</v>
      </c>
      <c r="D416" s="33">
        <v>3</v>
      </c>
      <c r="E416" s="27"/>
      <c r="F416" s="28"/>
      <c r="G416" s="29"/>
      <c r="H416" s="30"/>
      <c r="I416" s="31"/>
      <c r="J416" s="32"/>
      <c r="K416" s="30"/>
      <c r="IB416" s="6"/>
      <c r="IC416" s="6"/>
      <c r="AMI416"/>
      <c r="AMJ416"/>
    </row>
    <row r="417" spans="1:1024" s="5" customFormat="1">
      <c r="A417" s="23">
        <v>413</v>
      </c>
      <c r="B417" s="24" t="s">
        <v>655</v>
      </c>
      <c r="C417" s="25" t="s">
        <v>656</v>
      </c>
      <c r="D417" s="33">
        <v>100</v>
      </c>
      <c r="E417" s="27"/>
      <c r="F417" s="28"/>
      <c r="G417" s="29"/>
      <c r="H417" s="30"/>
      <c r="I417" s="31"/>
      <c r="J417" s="32"/>
      <c r="K417" s="30"/>
      <c r="IB417" s="6"/>
      <c r="IC417" s="6"/>
      <c r="AMI417"/>
      <c r="AMJ417"/>
    </row>
    <row r="418" spans="1:1024" s="5" customFormat="1" ht="25.5">
      <c r="A418" s="23">
        <v>414</v>
      </c>
      <c r="B418" s="24" t="s">
        <v>657</v>
      </c>
      <c r="C418" s="25" t="s">
        <v>658</v>
      </c>
      <c r="D418" s="33">
        <v>30</v>
      </c>
      <c r="E418" s="27"/>
      <c r="F418" s="28"/>
      <c r="G418" s="29"/>
      <c r="H418" s="30"/>
      <c r="I418" s="31"/>
      <c r="J418" s="32"/>
      <c r="K418" s="30"/>
      <c r="IB418" s="6"/>
      <c r="IC418" s="6"/>
      <c r="AMI418"/>
      <c r="AMJ418"/>
    </row>
    <row r="419" spans="1:1024" s="36" customFormat="1" ht="25.5">
      <c r="A419" s="23">
        <v>415</v>
      </c>
      <c r="B419" s="24" t="s">
        <v>659</v>
      </c>
      <c r="C419" s="25" t="s">
        <v>660</v>
      </c>
      <c r="D419" s="33">
        <v>10</v>
      </c>
      <c r="E419" s="27"/>
      <c r="F419" s="28"/>
      <c r="G419" s="29"/>
      <c r="H419" s="35"/>
      <c r="I419" s="31"/>
      <c r="J419" s="32"/>
      <c r="K419" s="35"/>
      <c r="AMI419"/>
      <c r="AMJ419"/>
    </row>
    <row r="420" spans="1:1024" s="36" customFormat="1">
      <c r="A420" s="23">
        <v>416</v>
      </c>
      <c r="B420" s="24" t="s">
        <v>661</v>
      </c>
      <c r="C420" s="25" t="s">
        <v>115</v>
      </c>
      <c r="D420" s="33">
        <v>3</v>
      </c>
      <c r="E420" s="27"/>
      <c r="F420" s="28"/>
      <c r="G420" s="29"/>
      <c r="H420" s="35"/>
      <c r="I420" s="31"/>
      <c r="J420" s="32"/>
      <c r="K420" s="35"/>
      <c r="AMI420"/>
      <c r="AMJ420"/>
    </row>
    <row r="421" spans="1:1024" s="36" customFormat="1" ht="27" customHeight="1">
      <c r="A421" s="23">
        <v>417</v>
      </c>
      <c r="B421" s="24" t="s">
        <v>662</v>
      </c>
      <c r="C421" s="25" t="s">
        <v>302</v>
      </c>
      <c r="D421" s="33">
        <v>4</v>
      </c>
      <c r="E421" s="27"/>
      <c r="F421" s="28"/>
      <c r="G421" s="29"/>
      <c r="H421" s="35"/>
      <c r="I421" s="31"/>
      <c r="J421" s="32"/>
      <c r="K421" s="35"/>
      <c r="AMI421"/>
      <c r="AMJ421"/>
    </row>
    <row r="422" spans="1:1024" s="36" customFormat="1">
      <c r="A422" s="23">
        <v>418</v>
      </c>
      <c r="B422" s="24" t="s">
        <v>663</v>
      </c>
      <c r="C422" s="25" t="s">
        <v>115</v>
      </c>
      <c r="D422" s="33">
        <v>3</v>
      </c>
      <c r="E422" s="27"/>
      <c r="F422" s="28"/>
      <c r="G422" s="29"/>
      <c r="H422" s="35"/>
      <c r="I422" s="31"/>
      <c r="J422" s="32"/>
      <c r="K422" s="35"/>
      <c r="AMI422"/>
      <c r="AMJ422"/>
    </row>
    <row r="423" spans="1:1024" s="36" customFormat="1" ht="23.65" customHeight="1">
      <c r="A423" s="23">
        <v>419</v>
      </c>
      <c r="B423" s="24" t="s">
        <v>664</v>
      </c>
      <c r="C423" s="25" t="s">
        <v>81</v>
      </c>
      <c r="D423" s="33">
        <v>20</v>
      </c>
      <c r="E423" s="27"/>
      <c r="F423" s="28"/>
      <c r="G423" s="29"/>
      <c r="H423" s="35"/>
      <c r="I423" s="31"/>
      <c r="J423" s="32"/>
      <c r="K423" s="35"/>
      <c r="AMI423"/>
      <c r="AMJ423"/>
    </row>
    <row r="424" spans="1:1024">
      <c r="A424" s="23">
        <v>420</v>
      </c>
      <c r="B424" s="24" t="s">
        <v>665</v>
      </c>
      <c r="C424" s="25" t="s">
        <v>24</v>
      </c>
      <c r="D424" s="26">
        <v>15</v>
      </c>
      <c r="E424" s="27"/>
      <c r="F424" s="28"/>
      <c r="G424" s="29"/>
      <c r="H424" s="30"/>
      <c r="I424" s="31"/>
      <c r="J424" s="32"/>
      <c r="K424" s="30"/>
    </row>
    <row r="425" spans="1:1024">
      <c r="A425" s="23">
        <v>421</v>
      </c>
      <c r="B425" s="24" t="s">
        <v>666</v>
      </c>
      <c r="C425" s="25" t="s">
        <v>24</v>
      </c>
      <c r="D425" s="26">
        <v>20</v>
      </c>
      <c r="E425" s="27"/>
      <c r="F425" s="28"/>
      <c r="G425" s="29"/>
      <c r="H425" s="30"/>
      <c r="I425" s="31"/>
      <c r="J425" s="32"/>
      <c r="K425" s="30"/>
    </row>
    <row r="426" spans="1:1024">
      <c r="A426" s="23">
        <v>422</v>
      </c>
      <c r="B426" s="24" t="s">
        <v>667</v>
      </c>
      <c r="C426" s="25" t="s">
        <v>668</v>
      </c>
      <c r="D426" s="26">
        <v>3</v>
      </c>
      <c r="E426" s="27"/>
      <c r="F426" s="28"/>
      <c r="G426" s="29"/>
      <c r="H426" s="30"/>
      <c r="I426" s="31"/>
      <c r="J426" s="32"/>
      <c r="K426" s="30"/>
    </row>
    <row r="427" spans="1:1024">
      <c r="A427" s="23">
        <v>423</v>
      </c>
      <c r="B427" s="24" t="s">
        <v>669</v>
      </c>
      <c r="C427" s="25" t="s">
        <v>489</v>
      </c>
      <c r="D427" s="26">
        <v>20</v>
      </c>
      <c r="E427" s="27"/>
      <c r="F427" s="28"/>
      <c r="G427" s="29"/>
      <c r="H427" s="30"/>
      <c r="I427" s="31"/>
      <c r="J427" s="32"/>
      <c r="K427" s="30"/>
    </row>
    <row r="428" spans="1:1024">
      <c r="A428" s="23">
        <v>424</v>
      </c>
      <c r="B428" s="24" t="s">
        <v>670</v>
      </c>
      <c r="C428" s="25" t="s">
        <v>671</v>
      </c>
      <c r="D428" s="26">
        <v>6</v>
      </c>
      <c r="E428" s="27"/>
      <c r="F428" s="28"/>
      <c r="G428" s="29"/>
      <c r="H428" s="30"/>
      <c r="I428" s="31"/>
      <c r="J428" s="32"/>
      <c r="K428" s="30"/>
    </row>
    <row r="429" spans="1:1024" s="2" customFormat="1">
      <c r="A429" s="23">
        <v>425</v>
      </c>
      <c r="B429" s="24" t="s">
        <v>672</v>
      </c>
      <c r="C429" s="25" t="s">
        <v>673</v>
      </c>
      <c r="D429" s="26">
        <v>30</v>
      </c>
      <c r="E429" s="27"/>
      <c r="F429" s="28"/>
      <c r="G429" s="29"/>
      <c r="H429" s="82"/>
      <c r="I429" s="31"/>
      <c r="J429" s="32"/>
      <c r="K429" s="30"/>
      <c r="O429" s="83"/>
      <c r="P429" s="1"/>
      <c r="Q429" s="50"/>
      <c r="R429" s="84"/>
      <c r="S429" s="10"/>
      <c r="T429" s="10"/>
      <c r="U429" s="1"/>
      <c r="Y429" s="83"/>
      <c r="Z429" s="1"/>
      <c r="AA429" s="50"/>
      <c r="AB429" s="84"/>
      <c r="AC429" s="10"/>
      <c r="AD429" s="10"/>
      <c r="AE429" s="1"/>
      <c r="AI429" s="83"/>
      <c r="AJ429" s="1"/>
      <c r="AK429" s="50"/>
      <c r="AL429" s="84"/>
      <c r="AM429" s="10"/>
      <c r="AN429" s="10"/>
      <c r="AO429" s="1"/>
      <c r="AS429" s="83"/>
      <c r="AT429" s="1"/>
      <c r="AU429" s="50"/>
      <c r="AV429" s="84"/>
      <c r="AW429" s="10"/>
      <c r="AX429" s="10"/>
      <c r="AY429" s="1"/>
      <c r="BC429" s="83"/>
      <c r="BD429" s="1"/>
      <c r="BE429" s="50"/>
      <c r="BF429" s="84"/>
      <c r="BG429" s="10"/>
      <c r="BH429" s="10"/>
      <c r="BI429" s="1"/>
      <c r="BM429" s="83"/>
      <c r="BN429" s="1"/>
      <c r="BO429" s="50"/>
      <c r="BP429" s="84"/>
      <c r="BQ429" s="10"/>
      <c r="BR429" s="10"/>
      <c r="BS429" s="1"/>
      <c r="BW429" s="83"/>
      <c r="BX429" s="1"/>
      <c r="BY429" s="50"/>
      <c r="BZ429" s="84"/>
      <c r="CA429" s="10"/>
      <c r="CB429" s="10"/>
      <c r="CC429" s="1"/>
      <c r="CG429" s="83"/>
      <c r="CH429" s="1"/>
      <c r="CI429" s="50"/>
      <c r="CJ429" s="84"/>
      <c r="CK429" s="10"/>
      <c r="CL429" s="10"/>
      <c r="CM429" s="1"/>
      <c r="CQ429" s="83"/>
      <c r="CR429" s="1"/>
      <c r="CS429" s="50"/>
      <c r="CT429" s="84"/>
      <c r="CU429" s="10"/>
      <c r="CV429" s="10"/>
      <c r="CW429" s="1"/>
      <c r="DA429" s="83"/>
      <c r="DB429" s="1"/>
      <c r="DC429" s="50"/>
      <c r="DD429" s="84"/>
      <c r="DE429" s="10"/>
      <c r="DF429" s="10"/>
      <c r="DG429" s="1"/>
      <c r="DK429" s="83"/>
      <c r="DL429" s="1"/>
      <c r="DM429" s="50"/>
      <c r="DN429" s="84"/>
      <c r="DO429" s="10"/>
      <c r="DP429" s="10"/>
      <c r="DQ429" s="1"/>
      <c r="DU429" s="83"/>
      <c r="DV429" s="1"/>
      <c r="DW429" s="50"/>
      <c r="DX429" s="84"/>
      <c r="DY429" s="10"/>
      <c r="DZ429" s="10"/>
      <c r="EA429" s="1"/>
      <c r="EE429" s="83"/>
      <c r="EF429" s="1"/>
      <c r="EG429" s="50"/>
      <c r="EH429" s="84"/>
      <c r="EI429" s="10"/>
      <c r="EJ429" s="10"/>
      <c r="EK429" s="1"/>
      <c r="EO429" s="83"/>
      <c r="EP429" s="1"/>
      <c r="EQ429" s="50"/>
      <c r="ER429" s="84"/>
      <c r="ES429" s="10"/>
      <c r="ET429" s="10"/>
      <c r="EU429" s="1"/>
      <c r="EY429" s="83"/>
      <c r="EZ429" s="1"/>
      <c r="FA429" s="50"/>
      <c r="FB429" s="84"/>
      <c r="FC429" s="10"/>
      <c r="FD429" s="10"/>
      <c r="FE429" s="1"/>
      <c r="FI429" s="83"/>
      <c r="FJ429" s="1"/>
      <c r="FK429" s="50"/>
      <c r="FL429" s="84"/>
      <c r="FM429" s="10"/>
      <c r="FN429" s="10"/>
      <c r="FO429" s="1"/>
      <c r="FS429" s="83"/>
      <c r="FT429" s="1"/>
      <c r="FU429" s="50"/>
      <c r="FV429" s="84"/>
      <c r="FW429" s="10"/>
      <c r="FX429" s="10"/>
      <c r="FY429" s="1"/>
      <c r="GC429" s="83"/>
      <c r="GD429" s="1"/>
      <c r="GE429" s="50"/>
      <c r="GF429" s="84"/>
      <c r="GG429" s="10"/>
      <c r="GH429" s="10"/>
      <c r="GI429" s="1"/>
      <c r="GM429" s="83"/>
      <c r="GN429" s="1"/>
      <c r="GO429" s="50"/>
      <c r="GP429" s="84"/>
      <c r="GQ429" s="10"/>
      <c r="GR429" s="10"/>
      <c r="GS429" s="1"/>
      <c r="GW429" s="83"/>
      <c r="GX429" s="1"/>
      <c r="GY429" s="50"/>
      <c r="GZ429" s="84"/>
      <c r="HA429" s="10"/>
      <c r="HB429" s="10"/>
      <c r="HC429" s="1"/>
      <c r="HG429" s="83"/>
      <c r="HH429" s="1"/>
      <c r="HI429" s="50"/>
      <c r="HJ429" s="84"/>
      <c r="HK429" s="10"/>
      <c r="HL429" s="10"/>
      <c r="HM429" s="1"/>
      <c r="HQ429" s="83"/>
      <c r="HR429" s="1"/>
      <c r="HS429" s="50"/>
      <c r="HT429" s="84"/>
      <c r="HU429" s="10"/>
      <c r="HV429" s="10"/>
      <c r="HW429" s="1"/>
      <c r="IA429" s="83"/>
      <c r="IB429" s="1"/>
      <c r="IC429" s="50"/>
      <c r="ID429" s="84"/>
      <c r="IE429" s="10"/>
      <c r="IF429" s="10"/>
      <c r="IG429" s="1"/>
      <c r="AMI429"/>
      <c r="AMJ429"/>
    </row>
    <row r="430" spans="1:1024" s="2" customFormat="1">
      <c r="A430" s="23">
        <v>426</v>
      </c>
      <c r="B430" s="24" t="s">
        <v>674</v>
      </c>
      <c r="C430" s="25" t="s">
        <v>142</v>
      </c>
      <c r="D430" s="26">
        <v>320</v>
      </c>
      <c r="E430" s="27"/>
      <c r="F430" s="28"/>
      <c r="G430" s="29"/>
      <c r="H430" s="82"/>
      <c r="I430" s="31"/>
      <c r="J430" s="32"/>
      <c r="K430" s="30"/>
      <c r="O430" s="83"/>
      <c r="P430" s="1"/>
      <c r="Q430" s="50"/>
      <c r="R430" s="84"/>
      <c r="S430" s="10"/>
      <c r="T430" s="10"/>
      <c r="U430" s="1"/>
      <c r="Y430" s="83"/>
      <c r="Z430" s="1"/>
      <c r="AA430" s="50"/>
      <c r="AB430" s="84"/>
      <c r="AC430" s="10"/>
      <c r="AD430" s="10"/>
      <c r="AE430" s="1"/>
      <c r="AI430" s="83"/>
      <c r="AJ430" s="1"/>
      <c r="AK430" s="50"/>
      <c r="AL430" s="84"/>
      <c r="AM430" s="10"/>
      <c r="AN430" s="10"/>
      <c r="AO430" s="1"/>
      <c r="AS430" s="83"/>
      <c r="AT430" s="1"/>
      <c r="AU430" s="50"/>
      <c r="AV430" s="84"/>
      <c r="AW430" s="10"/>
      <c r="AX430" s="10"/>
      <c r="AY430" s="1"/>
      <c r="BC430" s="83"/>
      <c r="BD430" s="1"/>
      <c r="BE430" s="50"/>
      <c r="BF430" s="84"/>
      <c r="BG430" s="10"/>
      <c r="BH430" s="10"/>
      <c r="BI430" s="1"/>
      <c r="BM430" s="83"/>
      <c r="BN430" s="1"/>
      <c r="BO430" s="50"/>
      <c r="BP430" s="84"/>
      <c r="BQ430" s="10"/>
      <c r="BR430" s="10"/>
      <c r="BS430" s="1"/>
      <c r="BW430" s="83"/>
      <c r="BX430" s="1"/>
      <c r="BY430" s="50"/>
      <c r="BZ430" s="84"/>
      <c r="CA430" s="10"/>
      <c r="CB430" s="10"/>
      <c r="CC430" s="1"/>
      <c r="CG430" s="83"/>
      <c r="CH430" s="1"/>
      <c r="CI430" s="50"/>
      <c r="CJ430" s="84"/>
      <c r="CK430" s="10"/>
      <c r="CL430" s="10"/>
      <c r="CM430" s="1"/>
      <c r="CQ430" s="83"/>
      <c r="CR430" s="1"/>
      <c r="CS430" s="50"/>
      <c r="CT430" s="84"/>
      <c r="CU430" s="10"/>
      <c r="CV430" s="10"/>
      <c r="CW430" s="1"/>
      <c r="DA430" s="83"/>
      <c r="DB430" s="1"/>
      <c r="DC430" s="50"/>
      <c r="DD430" s="84"/>
      <c r="DE430" s="10"/>
      <c r="DF430" s="10"/>
      <c r="DG430" s="1"/>
      <c r="DK430" s="83"/>
      <c r="DL430" s="1"/>
      <c r="DM430" s="50"/>
      <c r="DN430" s="84"/>
      <c r="DO430" s="10"/>
      <c r="DP430" s="10"/>
      <c r="DQ430" s="1"/>
      <c r="DU430" s="83"/>
      <c r="DV430" s="1"/>
      <c r="DW430" s="50"/>
      <c r="DX430" s="84"/>
      <c r="DY430" s="10"/>
      <c r="DZ430" s="10"/>
      <c r="EA430" s="1"/>
      <c r="EE430" s="83"/>
      <c r="EF430" s="1"/>
      <c r="EG430" s="50"/>
      <c r="EH430" s="84"/>
      <c r="EI430" s="10"/>
      <c r="EJ430" s="10"/>
      <c r="EK430" s="1"/>
      <c r="EO430" s="83"/>
      <c r="EP430" s="1"/>
      <c r="EQ430" s="50"/>
      <c r="ER430" s="84"/>
      <c r="ES430" s="10"/>
      <c r="ET430" s="10"/>
      <c r="EU430" s="1"/>
      <c r="EY430" s="83"/>
      <c r="EZ430" s="1"/>
      <c r="FA430" s="50"/>
      <c r="FB430" s="84"/>
      <c r="FC430" s="10"/>
      <c r="FD430" s="10"/>
      <c r="FE430" s="1"/>
      <c r="FI430" s="83"/>
      <c r="FJ430" s="1"/>
      <c r="FK430" s="50"/>
      <c r="FL430" s="84"/>
      <c r="FM430" s="10"/>
      <c r="FN430" s="10"/>
      <c r="FO430" s="1"/>
      <c r="FS430" s="83"/>
      <c r="FT430" s="1"/>
      <c r="FU430" s="50"/>
      <c r="FV430" s="84"/>
      <c r="FW430" s="10"/>
      <c r="FX430" s="10"/>
      <c r="FY430" s="1"/>
      <c r="GC430" s="83"/>
      <c r="GD430" s="1"/>
      <c r="GE430" s="50"/>
      <c r="GF430" s="84"/>
      <c r="GG430" s="10"/>
      <c r="GH430" s="10"/>
      <c r="GI430" s="1"/>
      <c r="GM430" s="83"/>
      <c r="GN430" s="1"/>
      <c r="GO430" s="50"/>
      <c r="GP430" s="84"/>
      <c r="GQ430" s="10"/>
      <c r="GR430" s="10"/>
      <c r="GS430" s="1"/>
      <c r="GW430" s="83"/>
      <c r="GX430" s="1"/>
      <c r="GY430" s="50"/>
      <c r="GZ430" s="84"/>
      <c r="HA430" s="10"/>
      <c r="HB430" s="10"/>
      <c r="HC430" s="1"/>
      <c r="HG430" s="83"/>
      <c r="HH430" s="1"/>
      <c r="HI430" s="50"/>
      <c r="HJ430" s="84"/>
      <c r="HK430" s="10"/>
      <c r="HL430" s="10"/>
      <c r="HM430" s="1"/>
      <c r="HQ430" s="83"/>
      <c r="HR430" s="1"/>
      <c r="HS430" s="50"/>
      <c r="HT430" s="84"/>
      <c r="HU430" s="10"/>
      <c r="HV430" s="10"/>
      <c r="HW430" s="1"/>
      <c r="IA430" s="83"/>
      <c r="IB430" s="1"/>
      <c r="IC430" s="50"/>
      <c r="ID430" s="84"/>
      <c r="IE430" s="10"/>
      <c r="IF430" s="10"/>
      <c r="IG430" s="1"/>
      <c r="AMI430"/>
      <c r="AMJ430"/>
    </row>
    <row r="431" spans="1:1024">
      <c r="A431" s="23">
        <v>427</v>
      </c>
      <c r="B431" s="24" t="s">
        <v>675</v>
      </c>
      <c r="C431" s="25" t="s">
        <v>676</v>
      </c>
      <c r="D431" s="26">
        <v>10</v>
      </c>
      <c r="E431" s="27"/>
      <c r="F431" s="28"/>
      <c r="G431" s="29"/>
      <c r="H431" s="30"/>
      <c r="I431" s="31"/>
      <c r="J431" s="32"/>
      <c r="K431" s="30"/>
    </row>
    <row r="432" spans="1:1024">
      <c r="A432" s="23">
        <v>428</v>
      </c>
      <c r="B432" s="24" t="s">
        <v>677</v>
      </c>
      <c r="C432" s="25" t="s">
        <v>678</v>
      </c>
      <c r="D432" s="26">
        <v>3</v>
      </c>
      <c r="E432" s="27"/>
      <c r="F432" s="28"/>
      <c r="G432" s="29"/>
      <c r="H432" s="30"/>
      <c r="I432" s="31"/>
      <c r="J432" s="32"/>
      <c r="K432" s="30"/>
    </row>
    <row r="433" spans="1:1024">
      <c r="A433" s="23">
        <v>429</v>
      </c>
      <c r="B433" s="24" t="s">
        <v>679</v>
      </c>
      <c r="C433" s="25" t="s">
        <v>680</v>
      </c>
      <c r="D433" s="26">
        <v>20</v>
      </c>
      <c r="E433" s="27"/>
      <c r="F433" s="28"/>
      <c r="G433" s="29"/>
      <c r="H433" s="30"/>
      <c r="I433" s="31"/>
      <c r="J433" s="32"/>
      <c r="K433" s="30"/>
    </row>
    <row r="434" spans="1:1024" ht="25.5">
      <c r="A434" s="23">
        <v>430</v>
      </c>
      <c r="B434" s="24" t="s">
        <v>681</v>
      </c>
      <c r="C434" s="25" t="s">
        <v>558</v>
      </c>
      <c r="D434" s="26">
        <v>8</v>
      </c>
      <c r="E434" s="27"/>
      <c r="F434" s="28"/>
      <c r="G434" s="29"/>
      <c r="H434" s="30"/>
      <c r="I434" s="31"/>
      <c r="J434" s="32"/>
      <c r="K434" s="30"/>
    </row>
    <row r="435" spans="1:1024">
      <c r="A435" s="23">
        <v>431</v>
      </c>
      <c r="B435" s="24" t="s">
        <v>682</v>
      </c>
      <c r="C435" s="25" t="s">
        <v>313</v>
      </c>
      <c r="D435" s="26">
        <v>30</v>
      </c>
      <c r="E435" s="27"/>
      <c r="F435" s="28"/>
      <c r="G435" s="29"/>
      <c r="H435" s="30"/>
      <c r="I435" s="31"/>
      <c r="J435" s="32"/>
      <c r="K435" s="30"/>
    </row>
    <row r="436" spans="1:1024">
      <c r="A436" s="23">
        <v>432</v>
      </c>
      <c r="B436" s="24" t="s">
        <v>683</v>
      </c>
      <c r="C436" s="25" t="s">
        <v>684</v>
      </c>
      <c r="D436" s="26">
        <v>3</v>
      </c>
      <c r="E436" s="27"/>
      <c r="F436" s="28"/>
      <c r="G436" s="29"/>
      <c r="H436" s="30"/>
      <c r="I436" s="31"/>
      <c r="J436" s="32"/>
      <c r="K436" s="30"/>
    </row>
    <row r="437" spans="1:1024" ht="63.75">
      <c r="A437" s="23">
        <v>433</v>
      </c>
      <c r="B437" s="24" t="s">
        <v>685</v>
      </c>
      <c r="C437" s="85" t="s">
        <v>686</v>
      </c>
      <c r="D437" s="26">
        <v>5</v>
      </c>
      <c r="E437" s="27"/>
      <c r="F437" s="28"/>
      <c r="G437" s="29"/>
      <c r="H437" s="30"/>
      <c r="I437" s="31"/>
      <c r="J437" s="32"/>
      <c r="K437" s="30"/>
    </row>
    <row r="438" spans="1:1024" ht="26.25" customHeight="1">
      <c r="A438" s="23">
        <v>434</v>
      </c>
      <c r="B438" s="24" t="s">
        <v>687</v>
      </c>
      <c r="C438" s="25" t="s">
        <v>688</v>
      </c>
      <c r="D438" s="26">
        <v>3</v>
      </c>
      <c r="E438" s="27"/>
      <c r="F438" s="28"/>
      <c r="G438" s="29"/>
      <c r="H438" s="30"/>
      <c r="I438" s="31"/>
      <c r="J438" s="32"/>
      <c r="K438" s="30"/>
    </row>
    <row r="439" spans="1:1024">
      <c r="A439" s="23">
        <v>435</v>
      </c>
      <c r="B439" s="24" t="s">
        <v>689</v>
      </c>
      <c r="C439" s="25" t="s">
        <v>242</v>
      </c>
      <c r="D439" s="26">
        <v>4</v>
      </c>
      <c r="E439" s="27"/>
      <c r="F439" s="28"/>
      <c r="G439" s="29"/>
      <c r="H439" s="30"/>
      <c r="I439" s="31"/>
      <c r="J439" s="32"/>
      <c r="K439" s="30"/>
    </row>
    <row r="440" spans="1:1024" ht="25.5">
      <c r="A440" s="23">
        <v>436</v>
      </c>
      <c r="B440" s="24" t="s">
        <v>690</v>
      </c>
      <c r="C440" s="25" t="s">
        <v>691</v>
      </c>
      <c r="D440" s="26">
        <v>8</v>
      </c>
      <c r="E440" s="27"/>
      <c r="F440" s="28"/>
      <c r="G440" s="29"/>
      <c r="H440" s="30"/>
      <c r="I440" s="31"/>
      <c r="J440" s="32"/>
      <c r="K440" s="30"/>
    </row>
    <row r="441" spans="1:1024" ht="27.75" customHeight="1">
      <c r="A441" s="23">
        <v>437</v>
      </c>
      <c r="B441" s="24" t="s">
        <v>692</v>
      </c>
      <c r="C441" s="25" t="s">
        <v>693</v>
      </c>
      <c r="D441" s="26">
        <v>8</v>
      </c>
      <c r="E441" s="27"/>
      <c r="F441" s="28"/>
      <c r="G441" s="29"/>
      <c r="H441" s="30"/>
      <c r="I441" s="31"/>
      <c r="J441" s="32"/>
      <c r="K441" s="30"/>
    </row>
    <row r="442" spans="1:1024">
      <c r="A442" s="23">
        <v>438</v>
      </c>
      <c r="B442" s="24" t="s">
        <v>694</v>
      </c>
      <c r="C442" s="25" t="s">
        <v>693</v>
      </c>
      <c r="D442" s="26">
        <v>30</v>
      </c>
      <c r="E442" s="27"/>
      <c r="F442" s="28"/>
      <c r="G442" s="29"/>
      <c r="H442" s="30"/>
      <c r="I442" s="31"/>
      <c r="J442" s="32"/>
      <c r="K442" s="30"/>
    </row>
    <row r="443" spans="1:1024" s="56" customFormat="1" ht="28.5" customHeight="1">
      <c r="A443" s="23">
        <v>439</v>
      </c>
      <c r="B443" s="24" t="s">
        <v>695</v>
      </c>
      <c r="C443" s="25" t="s">
        <v>693</v>
      </c>
      <c r="D443" s="86">
        <v>14</v>
      </c>
      <c r="E443" s="27"/>
      <c r="F443" s="28"/>
      <c r="G443" s="29"/>
      <c r="H443" s="82"/>
      <c r="I443" s="31"/>
      <c r="J443" s="32"/>
      <c r="K443" s="82"/>
      <c r="IN443" s="87"/>
      <c r="IO443" s="87"/>
      <c r="IP443" s="87"/>
      <c r="IQ443" s="87"/>
      <c r="IR443" s="87"/>
      <c r="AMI443"/>
      <c r="AMJ443"/>
    </row>
    <row r="444" spans="1:1024">
      <c r="A444" s="23">
        <v>440</v>
      </c>
      <c r="B444" s="24" t="s">
        <v>696</v>
      </c>
      <c r="C444" s="25" t="s">
        <v>697</v>
      </c>
      <c r="D444" s="26">
        <v>20</v>
      </c>
      <c r="E444" s="27"/>
      <c r="F444" s="28"/>
      <c r="G444" s="29"/>
      <c r="H444" s="30"/>
      <c r="I444" s="31"/>
      <c r="J444" s="32"/>
      <c r="K444" s="30"/>
    </row>
    <row r="445" spans="1:1024">
      <c r="A445" s="23">
        <v>441</v>
      </c>
      <c r="B445" s="24" t="s">
        <v>698</v>
      </c>
      <c r="C445" s="25" t="s">
        <v>699</v>
      </c>
      <c r="D445" s="26">
        <v>20</v>
      </c>
      <c r="E445" s="27"/>
      <c r="F445" s="28"/>
      <c r="G445" s="29"/>
      <c r="H445" s="30"/>
      <c r="I445" s="31"/>
      <c r="J445" s="32"/>
      <c r="K445" s="30"/>
    </row>
    <row r="446" spans="1:1024">
      <c r="A446" s="23">
        <v>442</v>
      </c>
      <c r="B446" s="24" t="s">
        <v>700</v>
      </c>
      <c r="C446" s="25" t="s">
        <v>699</v>
      </c>
      <c r="D446" s="26">
        <v>30</v>
      </c>
      <c r="E446" s="27"/>
      <c r="F446" s="28"/>
      <c r="G446" s="29"/>
      <c r="H446" s="30"/>
      <c r="I446" s="31"/>
      <c r="J446" s="32"/>
      <c r="K446" s="30"/>
    </row>
    <row r="447" spans="1:1024">
      <c r="A447" s="23">
        <v>443</v>
      </c>
      <c r="B447" s="24" t="s">
        <v>701</v>
      </c>
      <c r="C447" s="25" t="s">
        <v>702</v>
      </c>
      <c r="D447" s="26">
        <v>60</v>
      </c>
      <c r="E447" s="27"/>
      <c r="F447" s="28"/>
      <c r="G447" s="29"/>
      <c r="H447" s="30"/>
      <c r="I447" s="31"/>
      <c r="J447" s="32"/>
      <c r="K447" s="30"/>
    </row>
    <row r="448" spans="1:1024" s="36" customFormat="1" ht="25.5">
      <c r="A448" s="23">
        <v>444</v>
      </c>
      <c r="B448" s="24" t="s">
        <v>703</v>
      </c>
      <c r="C448" s="25" t="s">
        <v>704</v>
      </c>
      <c r="D448" s="33">
        <v>3</v>
      </c>
      <c r="E448" s="27"/>
      <c r="F448" s="28"/>
      <c r="G448" s="29"/>
      <c r="H448" s="35"/>
      <c r="I448" s="31"/>
      <c r="J448" s="32"/>
      <c r="K448" s="35"/>
      <c r="AMI448"/>
      <c r="AMJ448"/>
    </row>
    <row r="449" spans="1:1024" s="36" customFormat="1" ht="25.5">
      <c r="A449" s="23">
        <v>445</v>
      </c>
      <c r="B449" s="24" t="s">
        <v>705</v>
      </c>
      <c r="C449" s="25" t="s">
        <v>706</v>
      </c>
      <c r="D449" s="33">
        <v>9</v>
      </c>
      <c r="E449" s="27"/>
      <c r="F449" s="28"/>
      <c r="G449" s="29"/>
      <c r="H449" s="35"/>
      <c r="I449" s="31"/>
      <c r="J449" s="32"/>
      <c r="K449" s="35"/>
      <c r="AMI449"/>
      <c r="AMJ449"/>
    </row>
    <row r="450" spans="1:1024" ht="25.5">
      <c r="A450" s="23">
        <v>446</v>
      </c>
      <c r="B450" s="24" t="s">
        <v>707</v>
      </c>
      <c r="C450" s="25" t="s">
        <v>706</v>
      </c>
      <c r="D450" s="26">
        <v>3</v>
      </c>
      <c r="E450" s="27"/>
      <c r="F450" s="28"/>
      <c r="G450" s="29"/>
      <c r="H450" s="30"/>
      <c r="I450" s="31"/>
      <c r="J450" s="32"/>
      <c r="K450" s="30"/>
    </row>
    <row r="451" spans="1:1024" s="36" customFormat="1" ht="29.25" customHeight="1">
      <c r="A451" s="23">
        <v>447</v>
      </c>
      <c r="B451" s="24" t="s">
        <v>708</v>
      </c>
      <c r="C451" s="25" t="s">
        <v>346</v>
      </c>
      <c r="D451" s="33">
        <v>10</v>
      </c>
      <c r="E451" s="27"/>
      <c r="F451" s="28"/>
      <c r="G451" s="29"/>
      <c r="H451" s="35"/>
      <c r="I451" s="31"/>
      <c r="J451" s="32"/>
      <c r="K451" s="35"/>
      <c r="AMI451"/>
      <c r="AMJ451"/>
    </row>
    <row r="452" spans="1:1024" s="36" customFormat="1" ht="33.75" customHeight="1">
      <c r="A452" s="23">
        <v>448</v>
      </c>
      <c r="B452" s="24" t="s">
        <v>709</v>
      </c>
      <c r="C452" s="25" t="s">
        <v>346</v>
      </c>
      <c r="D452" s="33">
        <v>50</v>
      </c>
      <c r="E452" s="27"/>
      <c r="F452" s="28"/>
      <c r="G452" s="29"/>
      <c r="H452" s="35"/>
      <c r="I452" s="31"/>
      <c r="J452" s="32"/>
      <c r="K452" s="35"/>
      <c r="AMI452"/>
      <c r="AMJ452"/>
    </row>
    <row r="453" spans="1:1024" s="36" customFormat="1" ht="33" customHeight="1">
      <c r="A453" s="23">
        <v>449</v>
      </c>
      <c r="B453" s="24" t="s">
        <v>710</v>
      </c>
      <c r="C453" s="25" t="s">
        <v>95</v>
      </c>
      <c r="D453" s="33">
        <v>30</v>
      </c>
      <c r="E453" s="27"/>
      <c r="F453" s="28"/>
      <c r="G453" s="29"/>
      <c r="H453" s="35"/>
      <c r="I453" s="31"/>
      <c r="J453" s="32"/>
      <c r="K453" s="35"/>
      <c r="AMI453"/>
      <c r="AMJ453"/>
    </row>
    <row r="454" spans="1:1024" s="5" customFormat="1">
      <c r="A454" s="23">
        <v>450</v>
      </c>
      <c r="B454" s="24" t="s">
        <v>711</v>
      </c>
      <c r="C454" s="25" t="s">
        <v>517</v>
      </c>
      <c r="D454" s="33">
        <v>15</v>
      </c>
      <c r="E454" s="27"/>
      <c r="F454" s="28"/>
      <c r="G454" s="29"/>
      <c r="H454" s="30"/>
      <c r="I454" s="31"/>
      <c r="J454" s="32"/>
      <c r="K454" s="30"/>
      <c r="IB454" s="6"/>
      <c r="IC454" s="6"/>
      <c r="AMI454"/>
      <c r="AMJ454"/>
    </row>
    <row r="455" spans="1:1024">
      <c r="A455" s="23">
        <v>451</v>
      </c>
      <c r="B455" s="24" t="s">
        <v>712</v>
      </c>
      <c r="C455" s="25" t="s">
        <v>713</v>
      </c>
      <c r="D455" s="26">
        <v>2</v>
      </c>
      <c r="E455" s="27"/>
      <c r="F455" s="28"/>
      <c r="G455" s="29"/>
      <c r="H455" s="30"/>
      <c r="I455" s="31"/>
      <c r="J455" s="32"/>
      <c r="K455" s="30"/>
    </row>
    <row r="456" spans="1:1024">
      <c r="A456" s="23">
        <v>452</v>
      </c>
      <c r="B456" s="88" t="s">
        <v>714</v>
      </c>
      <c r="C456" s="89" t="s">
        <v>633</v>
      </c>
      <c r="D456" s="90">
        <v>7</v>
      </c>
      <c r="E456" s="91"/>
      <c r="F456" s="28"/>
      <c r="G456" s="92"/>
      <c r="H456" s="30"/>
      <c r="I456" s="31"/>
      <c r="J456" s="32"/>
      <c r="K456" s="30"/>
    </row>
    <row r="457" spans="1:1024">
      <c r="A457" s="23">
        <v>453</v>
      </c>
      <c r="B457" s="24" t="s">
        <v>715</v>
      </c>
      <c r="C457" s="25" t="s">
        <v>716</v>
      </c>
      <c r="D457" s="26">
        <v>5</v>
      </c>
      <c r="E457" s="27"/>
      <c r="F457" s="28"/>
      <c r="G457" s="29"/>
      <c r="H457" s="30"/>
      <c r="I457" s="31"/>
      <c r="J457" s="32"/>
      <c r="K457" s="30"/>
    </row>
    <row r="458" spans="1:1024">
      <c r="A458" s="23">
        <v>454</v>
      </c>
      <c r="B458" s="24" t="s">
        <v>717</v>
      </c>
      <c r="C458" s="25" t="s">
        <v>718</v>
      </c>
      <c r="D458" s="26">
        <v>5</v>
      </c>
      <c r="E458" s="27"/>
      <c r="F458" s="28"/>
      <c r="G458" s="29"/>
      <c r="H458" s="30"/>
      <c r="I458" s="31"/>
      <c r="J458" s="32"/>
      <c r="K458" s="30"/>
    </row>
    <row r="459" spans="1:1024">
      <c r="A459" s="23">
        <v>455</v>
      </c>
      <c r="B459" s="24" t="s">
        <v>719</v>
      </c>
      <c r="C459" s="25" t="s">
        <v>720</v>
      </c>
      <c r="D459" s="26">
        <v>4</v>
      </c>
      <c r="E459" s="27"/>
      <c r="F459" s="28"/>
      <c r="G459" s="29"/>
      <c r="H459" s="30"/>
      <c r="I459" s="31"/>
      <c r="J459" s="32"/>
      <c r="K459" s="30"/>
    </row>
    <row r="460" spans="1:1024">
      <c r="A460" s="23">
        <v>456</v>
      </c>
      <c r="B460" s="24" t="s">
        <v>721</v>
      </c>
      <c r="C460" s="25" t="s">
        <v>95</v>
      </c>
      <c r="D460" s="26">
        <v>10</v>
      </c>
      <c r="E460" s="27"/>
      <c r="F460" s="28"/>
      <c r="G460" s="29"/>
      <c r="H460" s="30"/>
      <c r="I460" s="31"/>
      <c r="J460" s="32"/>
      <c r="K460" s="30"/>
    </row>
    <row r="461" spans="1:1024">
      <c r="A461" s="23">
        <v>457</v>
      </c>
      <c r="B461" s="25" t="s">
        <v>722</v>
      </c>
      <c r="C461" s="25" t="s">
        <v>16</v>
      </c>
      <c r="D461" s="26">
        <v>6</v>
      </c>
      <c r="E461" s="27"/>
      <c r="F461" s="28"/>
      <c r="G461" s="29"/>
      <c r="H461" s="30"/>
      <c r="I461" s="31"/>
      <c r="J461" s="32"/>
      <c r="K461" s="30"/>
    </row>
    <row r="462" spans="1:1024">
      <c r="A462" s="23">
        <v>458</v>
      </c>
      <c r="B462" s="24" t="s">
        <v>723</v>
      </c>
      <c r="C462" s="25" t="s">
        <v>16</v>
      </c>
      <c r="D462" s="26">
        <v>13</v>
      </c>
      <c r="E462" s="27"/>
      <c r="F462" s="28"/>
      <c r="G462" s="29"/>
      <c r="H462" s="30"/>
      <c r="I462" s="31"/>
      <c r="J462" s="32"/>
      <c r="K462" s="30"/>
    </row>
    <row r="463" spans="1:1024">
      <c r="A463" s="23">
        <v>459</v>
      </c>
      <c r="B463" s="24" t="s">
        <v>724</v>
      </c>
      <c r="C463" s="25" t="s">
        <v>16</v>
      </c>
      <c r="D463" s="26">
        <v>4</v>
      </c>
      <c r="E463" s="27"/>
      <c r="F463" s="28"/>
      <c r="G463" s="29"/>
      <c r="H463" s="30"/>
      <c r="I463" s="31"/>
      <c r="J463" s="32"/>
      <c r="K463" s="30"/>
    </row>
    <row r="464" spans="1:1024" s="5" customFormat="1">
      <c r="A464" s="23">
        <v>460</v>
      </c>
      <c r="B464" s="24" t="s">
        <v>725</v>
      </c>
      <c r="C464" s="25" t="s">
        <v>726</v>
      </c>
      <c r="D464" s="33">
        <v>30</v>
      </c>
      <c r="E464" s="27"/>
      <c r="F464" s="28"/>
      <c r="G464" s="29"/>
      <c r="H464" s="30"/>
      <c r="I464" s="31"/>
      <c r="J464" s="32"/>
      <c r="K464" s="30"/>
      <c r="IB464" s="6"/>
      <c r="IC464" s="6"/>
      <c r="AMI464"/>
      <c r="AMJ464"/>
    </row>
    <row r="465" spans="1:1024" s="5" customFormat="1">
      <c r="A465" s="23">
        <v>461</v>
      </c>
      <c r="B465" s="24" t="s">
        <v>727</v>
      </c>
      <c r="C465" s="25" t="s">
        <v>726</v>
      </c>
      <c r="D465" s="33">
        <v>20</v>
      </c>
      <c r="E465" s="27"/>
      <c r="F465" s="28"/>
      <c r="G465" s="29"/>
      <c r="H465" s="30"/>
      <c r="I465" s="31"/>
      <c r="J465" s="32"/>
      <c r="K465" s="30"/>
      <c r="IB465" s="6"/>
      <c r="IC465" s="6"/>
      <c r="AMI465"/>
      <c r="AMJ465"/>
    </row>
    <row r="466" spans="1:1024" s="6" customFormat="1">
      <c r="A466" s="23">
        <v>462</v>
      </c>
      <c r="B466" s="24" t="s">
        <v>728</v>
      </c>
      <c r="C466" s="25" t="s">
        <v>729</v>
      </c>
      <c r="D466" s="33">
        <v>150</v>
      </c>
      <c r="E466" s="27"/>
      <c r="F466" s="28"/>
      <c r="G466" s="29"/>
      <c r="H466" s="37"/>
      <c r="I466" s="31"/>
      <c r="J466" s="32"/>
      <c r="K466" s="37"/>
      <c r="AMI466"/>
      <c r="AMJ466"/>
    </row>
    <row r="467" spans="1:1024" s="6" customFormat="1">
      <c r="A467" s="23">
        <v>463</v>
      </c>
      <c r="B467" s="24" t="s">
        <v>730</v>
      </c>
      <c r="C467" s="25" t="s">
        <v>731</v>
      </c>
      <c r="D467" s="33">
        <v>100</v>
      </c>
      <c r="E467" s="27"/>
      <c r="F467" s="28"/>
      <c r="G467" s="29"/>
      <c r="H467" s="37"/>
      <c r="I467" s="31"/>
      <c r="J467" s="32"/>
      <c r="K467" s="37"/>
      <c r="AMI467"/>
      <c r="AMJ467"/>
    </row>
    <row r="468" spans="1:1024" s="6" customFormat="1">
      <c r="A468" s="23">
        <v>464</v>
      </c>
      <c r="B468" s="24" t="s">
        <v>732</v>
      </c>
      <c r="C468" s="25" t="s">
        <v>729</v>
      </c>
      <c r="D468" s="33">
        <v>90</v>
      </c>
      <c r="E468" s="27"/>
      <c r="F468" s="28"/>
      <c r="G468" s="29"/>
      <c r="H468" s="37"/>
      <c r="I468" s="31"/>
      <c r="J468" s="32"/>
      <c r="K468" s="37"/>
      <c r="AMI468"/>
      <c r="AMJ468"/>
    </row>
    <row r="469" spans="1:1024">
      <c r="A469" s="23">
        <v>465</v>
      </c>
      <c r="B469" s="24" t="s">
        <v>733</v>
      </c>
      <c r="C469" s="25" t="s">
        <v>734</v>
      </c>
      <c r="D469" s="26">
        <v>3</v>
      </c>
      <c r="E469" s="27"/>
      <c r="F469" s="28"/>
      <c r="G469" s="29"/>
      <c r="H469" s="30"/>
      <c r="I469" s="31"/>
      <c r="J469" s="32"/>
      <c r="K469" s="30"/>
    </row>
    <row r="470" spans="1:1024">
      <c r="A470" s="23">
        <v>466</v>
      </c>
      <c r="B470" s="24" t="s">
        <v>735</v>
      </c>
      <c r="C470" s="25" t="s">
        <v>734</v>
      </c>
      <c r="D470" s="26">
        <v>3</v>
      </c>
      <c r="E470" s="27"/>
      <c r="F470" s="28"/>
      <c r="G470" s="29"/>
      <c r="H470" s="30"/>
      <c r="I470" s="31"/>
      <c r="J470" s="32"/>
      <c r="K470" s="30"/>
    </row>
    <row r="471" spans="1:1024">
      <c r="A471" s="23">
        <v>467</v>
      </c>
      <c r="B471" s="24" t="s">
        <v>736</v>
      </c>
      <c r="C471" s="25" t="s">
        <v>737</v>
      </c>
      <c r="D471" s="26">
        <v>5</v>
      </c>
      <c r="E471" s="27"/>
      <c r="F471" s="28"/>
      <c r="G471" s="29"/>
      <c r="H471" s="30"/>
      <c r="I471" s="31"/>
      <c r="J471" s="32"/>
      <c r="K471" s="30"/>
    </row>
    <row r="472" spans="1:1024" s="6" customFormat="1">
      <c r="A472" s="23">
        <v>468</v>
      </c>
      <c r="B472" s="24" t="s">
        <v>738</v>
      </c>
      <c r="C472" s="25" t="s">
        <v>739</v>
      </c>
      <c r="D472" s="26">
        <v>30</v>
      </c>
      <c r="E472" s="27"/>
      <c r="F472" s="28"/>
      <c r="G472" s="29"/>
      <c r="H472" s="37"/>
      <c r="I472" s="31"/>
      <c r="J472" s="32"/>
      <c r="K472" s="37"/>
      <c r="AMI472"/>
      <c r="AMJ472"/>
    </row>
    <row r="473" spans="1:1024" s="6" customFormat="1">
      <c r="A473" s="23">
        <v>469</v>
      </c>
      <c r="B473" s="24" t="s">
        <v>740</v>
      </c>
      <c r="C473" s="25" t="s">
        <v>741</v>
      </c>
      <c r="D473" s="26">
        <v>3</v>
      </c>
      <c r="E473" s="27"/>
      <c r="F473" s="28"/>
      <c r="G473" s="29"/>
      <c r="H473" s="37"/>
      <c r="I473" s="31"/>
      <c r="J473" s="32"/>
      <c r="K473" s="37"/>
      <c r="AMI473"/>
      <c r="AMJ473"/>
    </row>
    <row r="474" spans="1:1024" ht="25.5">
      <c r="A474" s="23">
        <v>470</v>
      </c>
      <c r="B474" s="24" t="s">
        <v>742</v>
      </c>
      <c r="C474" s="25" t="s">
        <v>743</v>
      </c>
      <c r="D474" s="26">
        <v>50</v>
      </c>
      <c r="E474" s="27"/>
      <c r="F474" s="28"/>
      <c r="G474" s="29"/>
      <c r="H474" s="30"/>
      <c r="I474" s="31"/>
      <c r="J474" s="32"/>
      <c r="K474" s="30"/>
    </row>
    <row r="475" spans="1:1024">
      <c r="A475" s="23">
        <v>471</v>
      </c>
      <c r="B475" s="25" t="s">
        <v>744</v>
      </c>
      <c r="C475" s="25" t="s">
        <v>745</v>
      </c>
      <c r="D475" s="26">
        <v>5</v>
      </c>
      <c r="E475" s="27"/>
      <c r="F475" s="28"/>
      <c r="G475" s="29"/>
      <c r="H475" s="30"/>
      <c r="I475" s="31"/>
      <c r="J475" s="32"/>
      <c r="K475" s="30"/>
    </row>
    <row r="476" spans="1:1024">
      <c r="A476" s="23">
        <v>472</v>
      </c>
      <c r="B476" s="24" t="s">
        <v>746</v>
      </c>
      <c r="C476" s="25" t="s">
        <v>747</v>
      </c>
      <c r="D476" s="26">
        <v>18</v>
      </c>
      <c r="E476" s="27"/>
      <c r="F476" s="28"/>
      <c r="G476" s="29"/>
      <c r="H476" s="30"/>
      <c r="I476" s="31"/>
      <c r="J476" s="32"/>
      <c r="K476" s="30"/>
    </row>
    <row r="477" spans="1:1024" s="6" customFormat="1">
      <c r="A477" s="23">
        <v>473</v>
      </c>
      <c r="B477" s="24" t="s">
        <v>748</v>
      </c>
      <c r="C477" s="25" t="s">
        <v>749</v>
      </c>
      <c r="D477" s="26">
        <v>6</v>
      </c>
      <c r="E477" s="27"/>
      <c r="F477" s="28"/>
      <c r="G477" s="29"/>
      <c r="H477" s="37"/>
      <c r="I477" s="31"/>
      <c r="J477" s="32"/>
      <c r="K477" s="37"/>
      <c r="IK477" s="5"/>
      <c r="IL477" s="5"/>
      <c r="IM477" s="5"/>
      <c r="AMI477"/>
      <c r="AMJ477"/>
    </row>
    <row r="478" spans="1:1024" s="6" customFormat="1" ht="35.25" customHeight="1">
      <c r="A478" s="23">
        <v>474</v>
      </c>
      <c r="B478" s="24" t="s">
        <v>750</v>
      </c>
      <c r="C478" s="25" t="s">
        <v>751</v>
      </c>
      <c r="D478" s="26">
        <v>40</v>
      </c>
      <c r="E478" s="27"/>
      <c r="F478" s="28"/>
      <c r="G478" s="29"/>
      <c r="H478" s="37"/>
      <c r="I478" s="31"/>
      <c r="J478" s="32"/>
      <c r="K478" s="37"/>
      <c r="AMI478"/>
      <c r="AMJ478"/>
    </row>
    <row r="479" spans="1:1024" s="6" customFormat="1">
      <c r="A479" s="23">
        <v>475</v>
      </c>
      <c r="B479" s="24" t="s">
        <v>752</v>
      </c>
      <c r="C479" s="25" t="s">
        <v>751</v>
      </c>
      <c r="D479" s="26">
        <v>40</v>
      </c>
      <c r="E479" s="27"/>
      <c r="F479" s="28"/>
      <c r="G479" s="29"/>
      <c r="H479" s="37"/>
      <c r="I479" s="31"/>
      <c r="J479" s="32"/>
      <c r="K479" s="37"/>
      <c r="AMI479"/>
      <c r="AMJ479"/>
    </row>
    <row r="480" spans="1:1024" ht="38.25">
      <c r="A480" s="23">
        <v>476</v>
      </c>
      <c r="B480" s="24" t="s">
        <v>753</v>
      </c>
      <c r="C480" s="25" t="s">
        <v>754</v>
      </c>
      <c r="D480" s="26">
        <v>40</v>
      </c>
      <c r="E480" s="27"/>
      <c r="F480" s="28"/>
      <c r="G480" s="29"/>
      <c r="H480" s="30"/>
      <c r="I480" s="31"/>
      <c r="J480" s="32"/>
      <c r="K480" s="30"/>
    </row>
    <row r="481" spans="1:1024" ht="38.25">
      <c r="A481" s="23">
        <v>477</v>
      </c>
      <c r="B481" s="24" t="s">
        <v>755</v>
      </c>
      <c r="C481" s="25" t="s">
        <v>754</v>
      </c>
      <c r="D481" s="26">
        <v>40</v>
      </c>
      <c r="E481" s="27"/>
      <c r="F481" s="28"/>
      <c r="G481" s="29"/>
      <c r="H481" s="30"/>
      <c r="I481" s="31"/>
      <c r="J481" s="32"/>
      <c r="K481" s="30"/>
    </row>
    <row r="482" spans="1:1024">
      <c r="A482" s="23">
        <v>478</v>
      </c>
      <c r="B482" s="24" t="s">
        <v>756</v>
      </c>
      <c r="C482" s="25" t="s">
        <v>757</v>
      </c>
      <c r="D482" s="26">
        <v>30</v>
      </c>
      <c r="E482" s="27"/>
      <c r="F482" s="28"/>
      <c r="G482" s="29"/>
      <c r="H482" s="30"/>
      <c r="I482" s="31"/>
      <c r="J482" s="32"/>
      <c r="K482" s="30"/>
    </row>
    <row r="483" spans="1:1024" s="6" customFormat="1" ht="33" customHeight="1">
      <c r="A483" s="23">
        <v>479</v>
      </c>
      <c r="B483" s="67" t="s">
        <v>758</v>
      </c>
      <c r="C483" s="25" t="s">
        <v>757</v>
      </c>
      <c r="D483" s="33">
        <v>10</v>
      </c>
      <c r="E483" s="27"/>
      <c r="F483" s="28"/>
      <c r="G483" s="29"/>
      <c r="H483" s="37"/>
      <c r="I483" s="31"/>
      <c r="J483" s="32"/>
      <c r="K483" s="37"/>
      <c r="AMI483"/>
      <c r="AMJ483"/>
    </row>
    <row r="484" spans="1:1024" s="6" customFormat="1" ht="42" customHeight="1">
      <c r="A484" s="23">
        <v>480</v>
      </c>
      <c r="B484" s="67" t="s">
        <v>759</v>
      </c>
      <c r="C484" s="25" t="s">
        <v>760</v>
      </c>
      <c r="D484" s="33">
        <v>840</v>
      </c>
      <c r="E484" s="27"/>
      <c r="F484" s="28"/>
      <c r="G484" s="29"/>
      <c r="H484" s="37"/>
      <c r="I484" s="31"/>
      <c r="J484" s="32"/>
      <c r="K484" s="37"/>
      <c r="AMI484"/>
      <c r="AMJ484"/>
    </row>
    <row r="485" spans="1:1024" s="6" customFormat="1">
      <c r="A485" s="23">
        <v>481</v>
      </c>
      <c r="B485" s="67" t="s">
        <v>759</v>
      </c>
      <c r="C485" s="25" t="s">
        <v>761</v>
      </c>
      <c r="D485" s="33">
        <v>1000</v>
      </c>
      <c r="E485" s="27"/>
      <c r="F485" s="28"/>
      <c r="G485" s="29"/>
      <c r="H485" s="37"/>
      <c r="I485" s="31"/>
      <c r="J485" s="32"/>
      <c r="K485" s="37"/>
      <c r="AMI485"/>
      <c r="AMJ485"/>
    </row>
    <row r="486" spans="1:1024" s="6" customFormat="1">
      <c r="A486" s="23">
        <v>482</v>
      </c>
      <c r="B486" s="67" t="s">
        <v>762</v>
      </c>
      <c r="C486" s="25" t="s">
        <v>757</v>
      </c>
      <c r="D486" s="33">
        <v>10</v>
      </c>
      <c r="E486" s="27"/>
      <c r="F486" s="28"/>
      <c r="G486" s="29"/>
      <c r="H486" s="37"/>
      <c r="I486" s="31"/>
      <c r="J486" s="32"/>
      <c r="K486" s="37"/>
      <c r="AMI486"/>
      <c r="AMJ486"/>
    </row>
    <row r="487" spans="1:1024" s="5" customFormat="1">
      <c r="A487" s="23">
        <v>483</v>
      </c>
      <c r="B487" s="24" t="s">
        <v>763</v>
      </c>
      <c r="C487" s="25" t="s">
        <v>536</v>
      </c>
      <c r="D487" s="33">
        <v>2</v>
      </c>
      <c r="E487" s="27"/>
      <c r="F487" s="28"/>
      <c r="G487" s="29"/>
      <c r="H487" s="30"/>
      <c r="I487" s="31"/>
      <c r="J487" s="32"/>
      <c r="K487" s="30"/>
      <c r="IB487" s="6"/>
      <c r="IC487" s="6"/>
      <c r="AMI487"/>
      <c r="AMJ487"/>
    </row>
    <row r="488" spans="1:1024" s="5" customFormat="1" ht="25.5">
      <c r="A488" s="23">
        <v>484</v>
      </c>
      <c r="B488" s="24" t="s">
        <v>764</v>
      </c>
      <c r="C488" s="25" t="s">
        <v>765</v>
      </c>
      <c r="D488" s="33">
        <v>50</v>
      </c>
      <c r="E488" s="27"/>
      <c r="F488" s="28"/>
      <c r="G488" s="29"/>
      <c r="H488" s="30"/>
      <c r="I488" s="31"/>
      <c r="J488" s="32"/>
      <c r="K488" s="30"/>
      <c r="IB488" s="6"/>
      <c r="IC488" s="6"/>
      <c r="AMI488"/>
      <c r="AMJ488"/>
    </row>
    <row r="489" spans="1:1024" s="5" customFormat="1">
      <c r="A489" s="23">
        <v>485</v>
      </c>
      <c r="B489" s="38" t="s">
        <v>766</v>
      </c>
      <c r="C489" s="39" t="s">
        <v>767</v>
      </c>
      <c r="D489" s="40">
        <v>50</v>
      </c>
      <c r="E489" s="41"/>
      <c r="F489" s="28"/>
      <c r="G489" s="29"/>
      <c r="H489" s="41"/>
      <c r="I489" s="31"/>
      <c r="J489" s="32"/>
      <c r="K489" s="30"/>
      <c r="IB489" s="6"/>
      <c r="IC489" s="6"/>
      <c r="AMI489"/>
      <c r="AMJ489"/>
    </row>
    <row r="490" spans="1:1024">
      <c r="A490" s="23">
        <v>486</v>
      </c>
      <c r="B490" s="24" t="s">
        <v>768</v>
      </c>
      <c r="C490" s="25" t="s">
        <v>142</v>
      </c>
      <c r="D490" s="26">
        <v>30</v>
      </c>
      <c r="E490" s="27"/>
      <c r="F490" s="28"/>
      <c r="G490" s="29"/>
      <c r="H490" s="30"/>
      <c r="I490" s="31"/>
      <c r="J490" s="32"/>
      <c r="K490" s="30"/>
    </row>
    <row r="491" spans="1:1024">
      <c r="A491" s="23">
        <v>487</v>
      </c>
      <c r="B491" s="24" t="s">
        <v>769</v>
      </c>
      <c r="C491" s="25" t="s">
        <v>238</v>
      </c>
      <c r="D491" s="26">
        <v>5</v>
      </c>
      <c r="E491" s="27"/>
      <c r="F491" s="28"/>
      <c r="G491" s="29"/>
      <c r="H491" s="30"/>
      <c r="I491" s="31"/>
      <c r="J491" s="32"/>
      <c r="K491" s="30"/>
    </row>
    <row r="492" spans="1:1024" ht="25.5">
      <c r="A492" s="23">
        <v>488</v>
      </c>
      <c r="B492" s="24" t="s">
        <v>770</v>
      </c>
      <c r="C492" s="25" t="s">
        <v>771</v>
      </c>
      <c r="D492" s="26">
        <v>3</v>
      </c>
      <c r="E492" s="27"/>
      <c r="F492" s="28"/>
      <c r="G492" s="29"/>
      <c r="H492" s="30"/>
      <c r="I492" s="31"/>
      <c r="J492" s="32"/>
      <c r="K492" s="30"/>
    </row>
    <row r="493" spans="1:1024" ht="24.75" customHeight="1">
      <c r="A493" s="23">
        <v>489</v>
      </c>
      <c r="B493" s="24" t="s">
        <v>772</v>
      </c>
      <c r="C493" s="25" t="s">
        <v>773</v>
      </c>
      <c r="D493" s="26">
        <v>5</v>
      </c>
      <c r="E493" s="27"/>
      <c r="F493" s="28"/>
      <c r="G493" s="29"/>
      <c r="H493" s="30"/>
      <c r="I493" s="31"/>
      <c r="J493" s="32"/>
      <c r="K493" s="30"/>
    </row>
    <row r="494" spans="1:1024">
      <c r="A494" s="23">
        <v>490</v>
      </c>
      <c r="B494" s="24" t="s">
        <v>774</v>
      </c>
      <c r="C494" s="25" t="s">
        <v>775</v>
      </c>
      <c r="D494" s="26">
        <v>3</v>
      </c>
      <c r="E494" s="27"/>
      <c r="F494" s="28"/>
      <c r="G494" s="29"/>
      <c r="H494" s="30"/>
      <c r="I494" s="31"/>
      <c r="J494" s="32"/>
      <c r="K494" s="30"/>
    </row>
    <row r="495" spans="1:1024" ht="31.5" customHeight="1">
      <c r="A495" s="23">
        <v>491</v>
      </c>
      <c r="B495" s="24" t="s">
        <v>776</v>
      </c>
      <c r="C495" s="25" t="s">
        <v>777</v>
      </c>
      <c r="D495" s="26">
        <v>3</v>
      </c>
      <c r="E495" s="27"/>
      <c r="F495" s="28"/>
      <c r="G495" s="29"/>
      <c r="H495" s="30"/>
      <c r="I495" s="31"/>
      <c r="J495" s="32"/>
      <c r="K495" s="30"/>
    </row>
    <row r="496" spans="1:1024" s="5" customFormat="1" ht="21.75" customHeight="1">
      <c r="A496" s="23">
        <v>492</v>
      </c>
      <c r="B496" s="24" t="s">
        <v>778</v>
      </c>
      <c r="C496" s="25" t="s">
        <v>75</v>
      </c>
      <c r="D496" s="33">
        <v>80</v>
      </c>
      <c r="E496" s="27"/>
      <c r="F496" s="28"/>
      <c r="G496" s="29"/>
      <c r="H496" s="30"/>
      <c r="I496" s="31"/>
      <c r="J496" s="32"/>
      <c r="K496" s="30"/>
      <c r="IB496" s="6"/>
      <c r="IC496" s="6"/>
      <c r="AMI496"/>
      <c r="AMJ496"/>
    </row>
    <row r="497" spans="1:1024" s="5" customFormat="1" ht="21.75" customHeight="1">
      <c r="A497" s="23">
        <v>493</v>
      </c>
      <c r="B497" s="24" t="s">
        <v>779</v>
      </c>
      <c r="C497" s="25" t="s">
        <v>780</v>
      </c>
      <c r="D497" s="33">
        <v>5</v>
      </c>
      <c r="E497" s="27"/>
      <c r="F497" s="28"/>
      <c r="G497" s="29"/>
      <c r="H497" s="30"/>
      <c r="I497" s="31"/>
      <c r="J497" s="32"/>
      <c r="K497" s="30"/>
      <c r="IB497" s="6"/>
      <c r="IC497" s="6"/>
      <c r="AMI497"/>
      <c r="AMJ497"/>
    </row>
    <row r="498" spans="1:1024" s="5" customFormat="1" ht="21.75" customHeight="1">
      <c r="A498" s="23">
        <v>494</v>
      </c>
      <c r="B498" s="24" t="s">
        <v>781</v>
      </c>
      <c r="C498" s="25" t="s">
        <v>782</v>
      </c>
      <c r="D498" s="33">
        <v>2</v>
      </c>
      <c r="E498" s="27"/>
      <c r="F498" s="28"/>
      <c r="G498" s="29"/>
      <c r="H498" s="30"/>
      <c r="I498" s="31"/>
      <c r="J498" s="32"/>
      <c r="K498" s="30"/>
      <c r="IB498" s="6"/>
      <c r="IC498" s="6"/>
      <c r="AMI498"/>
      <c r="AMJ498"/>
    </row>
    <row r="499" spans="1:1024" s="6" customFormat="1" ht="25.5">
      <c r="A499" s="23">
        <v>495</v>
      </c>
      <c r="B499" s="24" t="s">
        <v>783</v>
      </c>
      <c r="C499" s="25" t="s">
        <v>782</v>
      </c>
      <c r="D499" s="26">
        <v>60</v>
      </c>
      <c r="E499" s="27"/>
      <c r="F499" s="28"/>
      <c r="G499" s="29"/>
      <c r="H499" s="37"/>
      <c r="I499" s="31"/>
      <c r="J499" s="32"/>
      <c r="K499" s="37"/>
      <c r="AMI499"/>
      <c r="AMJ499"/>
    </row>
    <row r="500" spans="1:1024" s="6" customFormat="1" ht="25.5" customHeight="1">
      <c r="A500" s="23">
        <v>496</v>
      </c>
      <c r="B500" s="24" t="s">
        <v>784</v>
      </c>
      <c r="C500" s="25" t="s">
        <v>782</v>
      </c>
      <c r="D500" s="26">
        <v>30</v>
      </c>
      <c r="E500" s="27"/>
      <c r="F500" s="28"/>
      <c r="G500" s="29"/>
      <c r="H500" s="37"/>
      <c r="I500" s="31"/>
      <c r="J500" s="32"/>
      <c r="K500" s="37"/>
      <c r="AMI500"/>
      <c r="AMJ500"/>
    </row>
    <row r="501" spans="1:1024" s="6" customFormat="1" ht="25.5" customHeight="1">
      <c r="A501" s="23">
        <v>497</v>
      </c>
      <c r="B501" s="81" t="s">
        <v>785</v>
      </c>
      <c r="C501" s="25" t="s">
        <v>757</v>
      </c>
      <c r="D501" s="26">
        <v>10</v>
      </c>
      <c r="E501" s="27"/>
      <c r="F501" s="28"/>
      <c r="G501" s="29"/>
      <c r="H501" s="37"/>
      <c r="I501" s="31"/>
      <c r="J501" s="32"/>
      <c r="K501" s="37"/>
      <c r="AMI501"/>
      <c r="AMJ501"/>
    </row>
    <row r="502" spans="1:1024" s="6" customFormat="1" ht="25.5" customHeight="1">
      <c r="A502" s="23">
        <v>498</v>
      </c>
      <c r="B502" s="24" t="s">
        <v>786</v>
      </c>
      <c r="C502" s="25" t="s">
        <v>68</v>
      </c>
      <c r="D502" s="26">
        <v>4</v>
      </c>
      <c r="E502" s="27"/>
      <c r="F502" s="28"/>
      <c r="G502" s="29"/>
      <c r="H502" s="37"/>
      <c r="I502" s="31"/>
      <c r="J502" s="32"/>
      <c r="K502" s="37"/>
      <c r="AMI502"/>
      <c r="AMJ502"/>
    </row>
    <row r="503" spans="1:1024" s="6" customFormat="1" ht="30.75" customHeight="1">
      <c r="A503" s="23">
        <v>499</v>
      </c>
      <c r="B503" s="25" t="s">
        <v>787</v>
      </c>
      <c r="C503" s="25" t="s">
        <v>788</v>
      </c>
      <c r="D503" s="33">
        <v>80</v>
      </c>
      <c r="E503" s="27"/>
      <c r="F503" s="28"/>
      <c r="G503" s="29"/>
      <c r="H503" s="37"/>
      <c r="I503" s="31"/>
      <c r="J503" s="32"/>
      <c r="K503" s="37"/>
      <c r="AMI503"/>
      <c r="AMJ503"/>
    </row>
    <row r="504" spans="1:1024" s="5" customFormat="1" ht="23.25" customHeight="1">
      <c r="A504" s="23">
        <v>500</v>
      </c>
      <c r="B504" s="24" t="s">
        <v>789</v>
      </c>
      <c r="C504" s="25" t="s">
        <v>14</v>
      </c>
      <c r="D504" s="33">
        <v>3</v>
      </c>
      <c r="E504" s="27"/>
      <c r="F504" s="28"/>
      <c r="G504" s="29"/>
      <c r="H504" s="30"/>
      <c r="I504" s="31"/>
      <c r="J504" s="32"/>
      <c r="K504" s="30"/>
      <c r="IB504" s="6"/>
      <c r="IC504" s="6"/>
      <c r="AMI504"/>
      <c r="AMJ504"/>
    </row>
    <row r="505" spans="1:1024" s="6" customFormat="1" ht="21.75" customHeight="1">
      <c r="A505" s="23">
        <v>501</v>
      </c>
      <c r="B505" s="24" t="s">
        <v>790</v>
      </c>
      <c r="C505" s="25" t="s">
        <v>791</v>
      </c>
      <c r="D505" s="26">
        <v>75</v>
      </c>
      <c r="E505" s="27"/>
      <c r="F505" s="28"/>
      <c r="G505" s="29"/>
      <c r="H505" s="37"/>
      <c r="I505" s="31"/>
      <c r="J505" s="32"/>
      <c r="K505" s="37"/>
      <c r="AMI505"/>
      <c r="AMJ505"/>
    </row>
    <row r="506" spans="1:1024" s="6" customFormat="1" ht="32.25" customHeight="1">
      <c r="A506" s="23">
        <v>502</v>
      </c>
      <c r="B506" s="24" t="s">
        <v>792</v>
      </c>
      <c r="C506" s="25" t="s">
        <v>793</v>
      </c>
      <c r="D506" s="26">
        <v>80</v>
      </c>
      <c r="E506" s="27"/>
      <c r="F506" s="28"/>
      <c r="G506" s="29"/>
      <c r="H506" s="37"/>
      <c r="I506" s="31"/>
      <c r="J506" s="32"/>
      <c r="K506" s="37"/>
      <c r="AMI506"/>
      <c r="AMJ506"/>
    </row>
    <row r="507" spans="1:1024" s="6" customFormat="1" ht="32.25" customHeight="1">
      <c r="A507" s="23">
        <v>503</v>
      </c>
      <c r="B507" s="24" t="s">
        <v>794</v>
      </c>
      <c r="C507" s="25" t="s">
        <v>795</v>
      </c>
      <c r="D507" s="26">
        <v>20</v>
      </c>
      <c r="E507" s="27"/>
      <c r="F507" s="28"/>
      <c r="G507" s="29"/>
      <c r="H507" s="37"/>
      <c r="I507" s="31"/>
      <c r="J507" s="32"/>
      <c r="K507" s="37"/>
      <c r="AMI507"/>
      <c r="AMJ507"/>
    </row>
    <row r="508" spans="1:1024" ht="25.5">
      <c r="A508" s="23">
        <v>504</v>
      </c>
      <c r="B508" s="24" t="s">
        <v>796</v>
      </c>
      <c r="C508" s="25" t="s">
        <v>797</v>
      </c>
      <c r="D508" s="26">
        <v>4</v>
      </c>
      <c r="E508" s="27"/>
      <c r="F508" s="28"/>
      <c r="G508" s="29"/>
      <c r="H508" s="30"/>
      <c r="I508" s="31"/>
      <c r="J508" s="32"/>
      <c r="K508" s="30"/>
    </row>
    <row r="509" spans="1:1024">
      <c r="A509" s="23">
        <v>505</v>
      </c>
      <c r="B509" s="24" t="s">
        <v>798</v>
      </c>
      <c r="C509" s="25" t="s">
        <v>189</v>
      </c>
      <c r="D509" s="26">
        <v>10</v>
      </c>
      <c r="E509" s="27"/>
      <c r="F509" s="28"/>
      <c r="G509" s="29"/>
      <c r="H509" s="30"/>
      <c r="I509" s="31"/>
      <c r="J509" s="32"/>
      <c r="K509" s="30"/>
    </row>
    <row r="510" spans="1:1024" ht="25.5">
      <c r="A510" s="23">
        <v>506</v>
      </c>
      <c r="B510" s="24" t="s">
        <v>799</v>
      </c>
      <c r="C510" s="25" t="s">
        <v>81</v>
      </c>
      <c r="D510" s="26">
        <v>3</v>
      </c>
      <c r="E510" s="27"/>
      <c r="F510" s="28"/>
      <c r="G510" s="29"/>
      <c r="H510" s="30"/>
      <c r="I510" s="31"/>
      <c r="J510" s="32"/>
      <c r="K510" s="30"/>
    </row>
    <row r="511" spans="1:1024" ht="36.75" customHeight="1">
      <c r="A511" s="23">
        <v>507</v>
      </c>
      <c r="B511" s="24" t="s">
        <v>800</v>
      </c>
      <c r="C511" s="25" t="s">
        <v>801</v>
      </c>
      <c r="D511" s="26">
        <v>12</v>
      </c>
      <c r="E511" s="27"/>
      <c r="F511" s="28"/>
      <c r="G511" s="29"/>
      <c r="H511" s="30"/>
      <c r="I511" s="31"/>
      <c r="J511" s="32"/>
      <c r="K511" s="30"/>
    </row>
    <row r="512" spans="1:1024" s="36" customFormat="1" ht="19.5" customHeight="1">
      <c r="A512" s="23">
        <v>508</v>
      </c>
      <c r="B512" s="25" t="s">
        <v>802</v>
      </c>
      <c r="C512" s="25" t="s">
        <v>803</v>
      </c>
      <c r="D512" s="33">
        <v>24</v>
      </c>
      <c r="E512" s="27"/>
      <c r="F512" s="28"/>
      <c r="G512" s="29"/>
      <c r="H512" s="35"/>
      <c r="I512" s="31"/>
      <c r="J512" s="32"/>
      <c r="K512" s="35"/>
      <c r="AMI512"/>
      <c r="AMJ512"/>
    </row>
    <row r="513" spans="1:1024" s="36" customFormat="1" ht="19.5" customHeight="1">
      <c r="A513" s="23">
        <v>509</v>
      </c>
      <c r="B513" s="25" t="s">
        <v>804</v>
      </c>
      <c r="C513" s="25" t="s">
        <v>453</v>
      </c>
      <c r="D513" s="33">
        <v>170</v>
      </c>
      <c r="E513" s="27"/>
      <c r="F513" s="28"/>
      <c r="G513" s="29"/>
      <c r="H513" s="35"/>
      <c r="I513" s="31"/>
      <c r="J513" s="32"/>
      <c r="K513" s="35"/>
      <c r="AMI513"/>
      <c r="AMJ513"/>
    </row>
    <row r="514" spans="1:1024">
      <c r="A514" s="23">
        <v>510</v>
      </c>
      <c r="B514" s="24" t="s">
        <v>804</v>
      </c>
      <c r="C514" s="25" t="s">
        <v>273</v>
      </c>
      <c r="D514" s="26">
        <v>40</v>
      </c>
      <c r="E514" s="27"/>
      <c r="F514" s="28"/>
      <c r="G514" s="29"/>
      <c r="H514" s="30"/>
      <c r="I514" s="31"/>
      <c r="J514" s="32"/>
      <c r="K514" s="30"/>
    </row>
    <row r="515" spans="1:1024">
      <c r="A515" s="23">
        <v>511</v>
      </c>
      <c r="B515" s="24" t="s">
        <v>805</v>
      </c>
      <c r="C515" s="25" t="s">
        <v>806</v>
      </c>
      <c r="D515" s="26">
        <v>8</v>
      </c>
      <c r="E515" s="27"/>
      <c r="F515" s="28"/>
      <c r="G515" s="29"/>
      <c r="H515" s="30"/>
      <c r="I515" s="31"/>
      <c r="J515" s="32"/>
      <c r="K515" s="30"/>
    </row>
    <row r="516" spans="1:1024">
      <c r="A516" s="23">
        <v>512</v>
      </c>
      <c r="B516" s="24" t="s">
        <v>807</v>
      </c>
      <c r="C516" s="25" t="s">
        <v>517</v>
      </c>
      <c r="D516" s="26">
        <v>6</v>
      </c>
      <c r="E516" s="27"/>
      <c r="F516" s="28"/>
      <c r="G516" s="29"/>
      <c r="H516" s="30"/>
      <c r="I516" s="31"/>
      <c r="J516" s="32"/>
      <c r="K516" s="30"/>
    </row>
    <row r="517" spans="1:1024" s="36" customFormat="1" ht="25.5">
      <c r="A517" s="23">
        <v>513</v>
      </c>
      <c r="B517" s="24" t="s">
        <v>808</v>
      </c>
      <c r="C517" s="25" t="s">
        <v>809</v>
      </c>
      <c r="D517" s="33">
        <v>10</v>
      </c>
      <c r="E517" s="27"/>
      <c r="F517" s="28"/>
      <c r="G517" s="29"/>
      <c r="H517" s="35"/>
      <c r="I517" s="31"/>
      <c r="J517" s="32"/>
      <c r="K517" s="35"/>
      <c r="AMI517"/>
      <c r="AMJ517"/>
    </row>
    <row r="518" spans="1:1024" s="36" customFormat="1">
      <c r="A518" s="23">
        <v>514</v>
      </c>
      <c r="B518" s="24" t="s">
        <v>810</v>
      </c>
      <c r="C518" s="25" t="s">
        <v>811</v>
      </c>
      <c r="D518" s="33">
        <v>5</v>
      </c>
      <c r="E518" s="27"/>
      <c r="F518" s="28"/>
      <c r="G518" s="29"/>
      <c r="H518" s="35"/>
      <c r="I518" s="31"/>
      <c r="J518" s="32"/>
      <c r="K518" s="35"/>
      <c r="AMI518"/>
      <c r="AMJ518"/>
    </row>
    <row r="519" spans="1:1024" s="36" customFormat="1" ht="25.5">
      <c r="A519" s="23">
        <v>515</v>
      </c>
      <c r="B519" s="24" t="s">
        <v>812</v>
      </c>
      <c r="C519" s="25" t="s">
        <v>813</v>
      </c>
      <c r="D519" s="33">
        <v>35</v>
      </c>
      <c r="E519" s="27"/>
      <c r="F519" s="28"/>
      <c r="G519" s="29"/>
      <c r="H519" s="35"/>
      <c r="I519" s="31"/>
      <c r="J519" s="32"/>
      <c r="K519" s="35"/>
      <c r="AMI519"/>
      <c r="AMJ519"/>
    </row>
    <row r="520" spans="1:1024">
      <c r="A520" s="23">
        <v>516</v>
      </c>
      <c r="B520" s="24" t="s">
        <v>814</v>
      </c>
      <c r="C520" s="25" t="s">
        <v>815</v>
      </c>
      <c r="D520" s="26">
        <v>3</v>
      </c>
      <c r="E520" s="27"/>
      <c r="F520" s="28"/>
      <c r="G520" s="29"/>
      <c r="H520" s="30"/>
      <c r="I520" s="31"/>
      <c r="J520" s="32"/>
      <c r="K520" s="30"/>
    </row>
    <row r="521" spans="1:1024">
      <c r="A521" s="23">
        <v>517</v>
      </c>
      <c r="B521" s="24" t="s">
        <v>816</v>
      </c>
      <c r="C521" s="25" t="s">
        <v>817</v>
      </c>
      <c r="D521" s="26">
        <v>3</v>
      </c>
      <c r="E521" s="27"/>
      <c r="F521" s="28"/>
      <c r="G521" s="29"/>
      <c r="H521" s="30"/>
      <c r="I521" s="31"/>
      <c r="J521" s="32"/>
      <c r="K521" s="30"/>
    </row>
    <row r="522" spans="1:1024" ht="25.5">
      <c r="A522" s="23">
        <v>518</v>
      </c>
      <c r="B522" s="24" t="s">
        <v>818</v>
      </c>
      <c r="C522" s="25" t="s">
        <v>284</v>
      </c>
      <c r="D522" s="26">
        <v>10</v>
      </c>
      <c r="E522" s="27"/>
      <c r="F522" s="28"/>
      <c r="G522" s="29"/>
      <c r="H522" s="30"/>
      <c r="I522" s="31"/>
      <c r="J522" s="32"/>
      <c r="K522" s="30"/>
    </row>
    <row r="523" spans="1:1024" ht="25.5">
      <c r="A523" s="23">
        <v>519</v>
      </c>
      <c r="B523" s="24" t="s">
        <v>819</v>
      </c>
      <c r="C523" s="25" t="s">
        <v>284</v>
      </c>
      <c r="D523" s="26">
        <v>3</v>
      </c>
      <c r="E523" s="27"/>
      <c r="F523" s="28"/>
      <c r="G523" s="29"/>
      <c r="H523" s="30"/>
      <c r="I523" s="31"/>
      <c r="J523" s="32"/>
      <c r="K523" s="30"/>
    </row>
    <row r="524" spans="1:1024" ht="25.5">
      <c r="A524" s="23">
        <v>520</v>
      </c>
      <c r="B524" s="24" t="s">
        <v>820</v>
      </c>
      <c r="C524" s="25" t="s">
        <v>284</v>
      </c>
      <c r="D524" s="26">
        <v>5</v>
      </c>
      <c r="E524" s="27"/>
      <c r="F524" s="28"/>
      <c r="G524" s="29"/>
      <c r="H524" s="30"/>
      <c r="I524" s="31"/>
      <c r="J524" s="32"/>
      <c r="K524" s="30"/>
    </row>
    <row r="525" spans="1:1024">
      <c r="A525" s="23">
        <v>521</v>
      </c>
      <c r="B525" s="24" t="s">
        <v>821</v>
      </c>
      <c r="C525" s="25" t="s">
        <v>822</v>
      </c>
      <c r="D525" s="26">
        <v>4</v>
      </c>
      <c r="E525" s="27"/>
      <c r="F525" s="28"/>
      <c r="G525" s="29"/>
      <c r="H525" s="30"/>
      <c r="I525" s="31"/>
      <c r="J525" s="32"/>
      <c r="K525" s="30"/>
    </row>
    <row r="526" spans="1:1024">
      <c r="A526" s="23">
        <v>522</v>
      </c>
      <c r="B526" s="24" t="s">
        <v>823</v>
      </c>
      <c r="C526" s="25" t="s">
        <v>652</v>
      </c>
      <c r="D526" s="26">
        <v>3</v>
      </c>
      <c r="E526" s="27"/>
      <c r="F526" s="28"/>
      <c r="G526" s="29"/>
      <c r="H526" s="30"/>
      <c r="I526" s="31"/>
      <c r="J526" s="32"/>
      <c r="K526" s="30"/>
    </row>
    <row r="527" spans="1:1024" ht="25.5">
      <c r="A527" s="23">
        <v>523</v>
      </c>
      <c r="B527" s="24" t="s">
        <v>824</v>
      </c>
      <c r="C527" s="25" t="s">
        <v>825</v>
      </c>
      <c r="D527" s="26">
        <v>50</v>
      </c>
      <c r="E527" s="27"/>
      <c r="F527" s="28"/>
      <c r="G527" s="29"/>
      <c r="H527" s="30"/>
      <c r="I527" s="31"/>
      <c r="J527" s="32"/>
      <c r="K527" s="30"/>
    </row>
    <row r="528" spans="1:1024">
      <c r="A528" s="23">
        <v>524</v>
      </c>
      <c r="B528" s="24" t="s">
        <v>826</v>
      </c>
      <c r="C528" s="25" t="s">
        <v>827</v>
      </c>
      <c r="D528" s="26">
        <v>20</v>
      </c>
      <c r="E528" s="27"/>
      <c r="F528" s="28"/>
      <c r="G528" s="29"/>
      <c r="H528" s="30"/>
      <c r="I528" s="31"/>
      <c r="J528" s="32"/>
      <c r="K528" s="30"/>
    </row>
    <row r="529" spans="1:1024" ht="25.5">
      <c r="A529" s="23">
        <v>525</v>
      </c>
      <c r="B529" s="24" t="s">
        <v>828</v>
      </c>
      <c r="C529" s="25" t="s">
        <v>829</v>
      </c>
      <c r="D529" s="26">
        <v>5</v>
      </c>
      <c r="E529" s="27"/>
      <c r="F529" s="28"/>
      <c r="G529" s="29"/>
      <c r="H529" s="30"/>
      <c r="I529" s="31"/>
      <c r="J529" s="32"/>
      <c r="K529" s="30"/>
    </row>
    <row r="530" spans="1:1024" s="36" customFormat="1" ht="39" customHeight="1">
      <c r="A530" s="23">
        <v>526</v>
      </c>
      <c r="B530" s="24" t="s">
        <v>830</v>
      </c>
      <c r="C530" s="25" t="s">
        <v>831</v>
      </c>
      <c r="D530" s="33">
        <v>100</v>
      </c>
      <c r="E530" s="27"/>
      <c r="F530" s="28"/>
      <c r="G530" s="29"/>
      <c r="H530" s="35"/>
      <c r="I530" s="31"/>
      <c r="J530" s="32"/>
      <c r="K530" s="35"/>
      <c r="AMI530"/>
      <c r="AMJ530"/>
    </row>
    <row r="531" spans="1:1024" s="5" customFormat="1">
      <c r="A531" s="23">
        <v>527</v>
      </c>
      <c r="B531" s="24" t="s">
        <v>832</v>
      </c>
      <c r="C531" s="25" t="s">
        <v>53</v>
      </c>
      <c r="D531" s="33">
        <v>18</v>
      </c>
      <c r="E531" s="27"/>
      <c r="F531" s="28"/>
      <c r="G531" s="29"/>
      <c r="H531" s="30"/>
      <c r="I531" s="31"/>
      <c r="J531" s="32"/>
      <c r="K531" s="30"/>
      <c r="IB531" s="6"/>
      <c r="IC531" s="6"/>
      <c r="AMI531"/>
      <c r="AMJ531"/>
    </row>
    <row r="532" spans="1:1024">
      <c r="A532" s="23">
        <v>528</v>
      </c>
      <c r="B532" s="24" t="s">
        <v>833</v>
      </c>
      <c r="C532" s="25" t="s">
        <v>834</v>
      </c>
      <c r="D532" s="26">
        <v>3</v>
      </c>
      <c r="E532" s="27"/>
      <c r="F532" s="28"/>
      <c r="G532" s="29"/>
      <c r="H532" s="30"/>
      <c r="I532" s="31"/>
      <c r="J532" s="32"/>
      <c r="K532" s="30"/>
      <c r="IH532" s="6"/>
      <c r="II532" s="6"/>
      <c r="IJ532" s="6"/>
      <c r="IK532" s="6"/>
      <c r="IL532" s="6"/>
      <c r="IM532" s="6"/>
    </row>
    <row r="533" spans="1:1024" s="36" customFormat="1">
      <c r="A533" s="23">
        <v>529</v>
      </c>
      <c r="B533" s="24" t="s">
        <v>835</v>
      </c>
      <c r="C533" s="25" t="s">
        <v>53</v>
      </c>
      <c r="D533" s="33">
        <v>10</v>
      </c>
      <c r="E533" s="27"/>
      <c r="F533" s="28"/>
      <c r="G533" s="29"/>
      <c r="H533" s="35"/>
      <c r="I533" s="31"/>
      <c r="J533" s="32"/>
      <c r="K533" s="35"/>
      <c r="AMI533"/>
      <c r="AMJ533"/>
    </row>
    <row r="534" spans="1:1024">
      <c r="A534" s="23">
        <v>530</v>
      </c>
      <c r="B534" s="24" t="s">
        <v>836</v>
      </c>
      <c r="C534" s="25" t="s">
        <v>837</v>
      </c>
      <c r="D534" s="26">
        <v>30</v>
      </c>
      <c r="E534" s="27"/>
      <c r="F534" s="28"/>
      <c r="G534" s="29"/>
      <c r="H534" s="30"/>
      <c r="I534" s="31"/>
      <c r="J534" s="32"/>
      <c r="K534" s="30"/>
      <c r="IH534" s="6"/>
      <c r="II534" s="6"/>
      <c r="IJ534" s="6"/>
      <c r="IK534" s="6"/>
      <c r="IL534" s="6"/>
      <c r="IM534" s="6"/>
    </row>
    <row r="535" spans="1:1024" ht="25.5">
      <c r="A535" s="23">
        <v>531</v>
      </c>
      <c r="B535" s="24" t="s">
        <v>838</v>
      </c>
      <c r="C535" s="25" t="s">
        <v>839</v>
      </c>
      <c r="D535" s="26">
        <v>3</v>
      </c>
      <c r="E535" s="27"/>
      <c r="F535" s="28"/>
      <c r="G535" s="29"/>
      <c r="H535" s="30"/>
      <c r="I535" s="31"/>
      <c r="J535" s="32"/>
      <c r="K535" s="30"/>
      <c r="IH535" s="6"/>
      <c r="II535" s="6"/>
      <c r="IJ535" s="6"/>
      <c r="IK535" s="6"/>
      <c r="IL535" s="6"/>
      <c r="IM535" s="6"/>
    </row>
    <row r="536" spans="1:1024" ht="48" customHeight="1">
      <c r="A536" s="23">
        <v>532</v>
      </c>
      <c r="B536" s="24" t="s">
        <v>840</v>
      </c>
      <c r="C536" s="25" t="s">
        <v>839</v>
      </c>
      <c r="D536" s="26">
        <v>10</v>
      </c>
      <c r="E536" s="27"/>
      <c r="F536" s="28"/>
      <c r="G536" s="29"/>
      <c r="H536" s="30"/>
      <c r="I536" s="31"/>
      <c r="J536" s="32"/>
      <c r="K536" s="30"/>
      <c r="IH536" s="6"/>
      <c r="II536" s="6"/>
      <c r="IJ536" s="6"/>
      <c r="IK536" s="6"/>
      <c r="IL536" s="6"/>
      <c r="IM536" s="6"/>
    </row>
    <row r="537" spans="1:1024">
      <c r="A537" s="23">
        <v>533</v>
      </c>
      <c r="B537" s="24" t="s">
        <v>841</v>
      </c>
      <c r="C537" s="25" t="s">
        <v>95</v>
      </c>
      <c r="D537" s="26">
        <v>25</v>
      </c>
      <c r="E537" s="27"/>
      <c r="F537" s="28"/>
      <c r="G537" s="29"/>
      <c r="H537" s="30"/>
      <c r="I537" s="31"/>
      <c r="J537" s="32"/>
      <c r="K537" s="30"/>
      <c r="IH537" s="6"/>
      <c r="II537" s="6"/>
      <c r="IJ537" s="6"/>
      <c r="IK537" s="6"/>
      <c r="IL537" s="6"/>
      <c r="IM537" s="6"/>
    </row>
    <row r="538" spans="1:1024">
      <c r="A538" s="23">
        <v>534</v>
      </c>
      <c r="B538" s="24" t="s">
        <v>842</v>
      </c>
      <c r="C538" s="25" t="s">
        <v>189</v>
      </c>
      <c r="D538" s="26">
        <v>5</v>
      </c>
      <c r="E538" s="27"/>
      <c r="F538" s="28"/>
      <c r="G538" s="29"/>
      <c r="H538" s="30"/>
      <c r="I538" s="31"/>
      <c r="J538" s="32"/>
      <c r="K538" s="30"/>
      <c r="IH538" s="6"/>
      <c r="II538" s="6"/>
      <c r="IJ538" s="6"/>
      <c r="IK538" s="6"/>
      <c r="IL538" s="6"/>
      <c r="IM538" s="6"/>
    </row>
    <row r="539" spans="1:1024">
      <c r="A539" s="23">
        <v>535</v>
      </c>
      <c r="B539" s="24" t="s">
        <v>843</v>
      </c>
      <c r="C539" s="25" t="s">
        <v>53</v>
      </c>
      <c r="D539" s="26">
        <v>4</v>
      </c>
      <c r="E539" s="27"/>
      <c r="F539" s="28"/>
      <c r="G539" s="29"/>
      <c r="H539" s="30"/>
      <c r="I539" s="31"/>
      <c r="J539" s="32"/>
      <c r="K539" s="30"/>
      <c r="IH539" s="6"/>
      <c r="II539" s="6"/>
      <c r="IJ539" s="6"/>
      <c r="IK539" s="6"/>
      <c r="IL539" s="6"/>
      <c r="IM539" s="6"/>
    </row>
    <row r="540" spans="1:1024" s="36" customFormat="1">
      <c r="A540" s="23">
        <v>536</v>
      </c>
      <c r="B540" s="24" t="s">
        <v>844</v>
      </c>
      <c r="C540" s="25" t="s">
        <v>568</v>
      </c>
      <c r="D540" s="33">
        <v>4</v>
      </c>
      <c r="E540" s="27"/>
      <c r="F540" s="28"/>
      <c r="G540" s="29"/>
      <c r="H540" s="35"/>
      <c r="I540" s="31"/>
      <c r="J540" s="32"/>
      <c r="K540" s="35"/>
      <c r="AMI540"/>
      <c r="AMJ540"/>
    </row>
    <row r="541" spans="1:1024" s="36" customFormat="1">
      <c r="A541" s="23">
        <v>537</v>
      </c>
      <c r="B541" s="24" t="s">
        <v>845</v>
      </c>
      <c r="C541" s="25" t="s">
        <v>846</v>
      </c>
      <c r="D541" s="33">
        <v>10</v>
      </c>
      <c r="E541" s="27"/>
      <c r="F541" s="28"/>
      <c r="G541" s="29"/>
      <c r="H541" s="35"/>
      <c r="I541" s="31"/>
      <c r="J541" s="32"/>
      <c r="K541" s="35"/>
      <c r="AMI541"/>
      <c r="AMJ541"/>
    </row>
    <row r="542" spans="1:1024" s="36" customFormat="1">
      <c r="A542" s="23">
        <v>538</v>
      </c>
      <c r="B542" s="25" t="s">
        <v>847</v>
      </c>
      <c r="C542" s="25" t="s">
        <v>846</v>
      </c>
      <c r="D542" s="33">
        <v>10</v>
      </c>
      <c r="E542" s="27"/>
      <c r="F542" s="28"/>
      <c r="G542" s="29"/>
      <c r="H542" s="35"/>
      <c r="I542" s="31"/>
      <c r="J542" s="32"/>
      <c r="K542" s="35"/>
      <c r="AMI542"/>
      <c r="AMJ542"/>
    </row>
    <row r="543" spans="1:1024" s="2" customFormat="1">
      <c r="A543" s="23">
        <v>539</v>
      </c>
      <c r="B543" s="25" t="s">
        <v>848</v>
      </c>
      <c r="C543" s="25" t="s">
        <v>849</v>
      </c>
      <c r="D543" s="26">
        <v>10</v>
      </c>
      <c r="E543" s="27"/>
      <c r="F543" s="28"/>
      <c r="G543" s="29"/>
      <c r="H543" s="82"/>
      <c r="I543" s="31"/>
      <c r="J543" s="32"/>
      <c r="K543" s="30"/>
      <c r="O543" s="83"/>
      <c r="P543" s="1"/>
      <c r="Q543" s="50"/>
      <c r="S543" s="10"/>
      <c r="T543" s="10"/>
      <c r="U543" s="1"/>
      <c r="Y543" s="83"/>
      <c r="Z543" s="1"/>
      <c r="AA543" s="50"/>
      <c r="AC543" s="10"/>
      <c r="AD543" s="10"/>
      <c r="AE543" s="1"/>
      <c r="AI543" s="83"/>
      <c r="AJ543" s="1"/>
      <c r="AK543" s="50"/>
      <c r="AM543" s="10"/>
      <c r="AN543" s="10"/>
      <c r="AO543" s="1"/>
      <c r="AS543" s="83"/>
      <c r="AT543" s="1"/>
      <c r="AU543" s="50"/>
      <c r="AW543" s="10"/>
      <c r="AX543" s="10"/>
      <c r="AY543" s="1"/>
      <c r="BC543" s="83"/>
      <c r="BD543" s="1"/>
      <c r="BE543" s="50"/>
      <c r="BG543" s="10"/>
      <c r="BH543" s="10"/>
      <c r="BI543" s="1"/>
      <c r="BM543" s="83"/>
      <c r="BN543" s="1"/>
      <c r="BO543" s="50"/>
      <c r="BQ543" s="10"/>
      <c r="BR543" s="10"/>
      <c r="BS543" s="1"/>
      <c r="BW543" s="83"/>
      <c r="BX543" s="1"/>
      <c r="BY543" s="50"/>
      <c r="CA543" s="10"/>
      <c r="CB543" s="10"/>
      <c r="CC543" s="1"/>
      <c r="CG543" s="83"/>
      <c r="CH543" s="1"/>
      <c r="CI543" s="50"/>
      <c r="CK543" s="10"/>
      <c r="CL543" s="10"/>
      <c r="CM543" s="1"/>
      <c r="CQ543" s="83"/>
      <c r="CR543" s="1"/>
      <c r="CS543" s="50"/>
      <c r="CU543" s="10"/>
      <c r="CV543" s="10"/>
      <c r="CW543" s="1"/>
      <c r="DA543" s="83"/>
      <c r="DB543" s="1"/>
      <c r="DC543" s="50"/>
      <c r="DE543" s="10"/>
      <c r="DF543" s="10"/>
      <c r="DG543" s="1"/>
      <c r="DK543" s="83"/>
      <c r="DL543" s="1"/>
      <c r="DM543" s="50"/>
      <c r="DO543" s="10"/>
      <c r="DP543" s="10"/>
      <c r="DQ543" s="1"/>
      <c r="DU543" s="83"/>
      <c r="DV543" s="1"/>
      <c r="DW543" s="50"/>
      <c r="DY543" s="10"/>
      <c r="DZ543" s="10"/>
      <c r="EA543" s="1"/>
      <c r="EE543" s="83"/>
      <c r="EF543" s="1"/>
      <c r="EG543" s="50"/>
      <c r="EI543" s="10"/>
      <c r="EJ543" s="10"/>
      <c r="EK543" s="1"/>
      <c r="EO543" s="83"/>
      <c r="EP543" s="1"/>
      <c r="EQ543" s="50"/>
      <c r="ES543" s="10"/>
      <c r="ET543" s="10"/>
      <c r="EU543" s="1"/>
      <c r="EY543" s="83"/>
      <c r="EZ543" s="1"/>
      <c r="FA543" s="50"/>
      <c r="FC543" s="10"/>
      <c r="FD543" s="10"/>
      <c r="FE543" s="1"/>
      <c r="FI543" s="83"/>
      <c r="FJ543" s="1"/>
      <c r="FK543" s="50"/>
      <c r="FM543" s="10"/>
      <c r="FN543" s="10"/>
      <c r="FO543" s="1"/>
      <c r="FS543" s="83"/>
      <c r="FT543" s="1"/>
      <c r="FU543" s="50"/>
      <c r="FW543" s="10"/>
      <c r="FX543" s="10"/>
      <c r="FY543" s="1"/>
      <c r="GC543" s="83"/>
      <c r="GD543" s="1"/>
      <c r="GE543" s="50"/>
      <c r="GG543" s="10"/>
      <c r="GH543" s="10"/>
      <c r="GI543" s="1"/>
      <c r="GM543" s="83"/>
      <c r="GN543" s="1"/>
      <c r="GO543" s="50"/>
      <c r="GQ543" s="10"/>
      <c r="GR543" s="10"/>
      <c r="GS543" s="1"/>
      <c r="GW543" s="83"/>
      <c r="GX543" s="1"/>
      <c r="GY543" s="50"/>
      <c r="HA543" s="10"/>
      <c r="HB543" s="10"/>
      <c r="HC543" s="1"/>
      <c r="HG543" s="83"/>
      <c r="HH543" s="1"/>
      <c r="HI543" s="50"/>
      <c r="HK543" s="10"/>
      <c r="HL543" s="10"/>
      <c r="HM543" s="1"/>
      <c r="HQ543" s="83"/>
      <c r="HR543" s="1"/>
      <c r="HS543" s="50"/>
      <c r="HU543" s="10"/>
      <c r="HV543" s="10"/>
      <c r="HW543" s="1"/>
      <c r="IA543" s="83"/>
      <c r="IB543" s="1"/>
      <c r="IC543" s="50"/>
      <c r="IE543" s="10"/>
      <c r="IF543" s="10"/>
      <c r="IG543" s="1"/>
      <c r="AMI543"/>
      <c r="AMJ543"/>
    </row>
    <row r="544" spans="1:1024" s="2" customFormat="1">
      <c r="A544" s="23">
        <v>540</v>
      </c>
      <c r="B544" s="25" t="s">
        <v>850</v>
      </c>
      <c r="C544" s="25" t="s">
        <v>851</v>
      </c>
      <c r="D544" s="26">
        <v>10</v>
      </c>
      <c r="E544" s="27"/>
      <c r="F544" s="28"/>
      <c r="G544" s="29"/>
      <c r="H544" s="82"/>
      <c r="I544" s="31"/>
      <c r="J544" s="32"/>
      <c r="K544" s="30"/>
      <c r="O544" s="83"/>
      <c r="P544" s="1"/>
      <c r="Q544" s="50"/>
      <c r="S544" s="10"/>
      <c r="T544" s="10"/>
      <c r="U544" s="1"/>
      <c r="Y544" s="83"/>
      <c r="Z544" s="1"/>
      <c r="AA544" s="50"/>
      <c r="AC544" s="10"/>
      <c r="AD544" s="10"/>
      <c r="AE544" s="1"/>
      <c r="AI544" s="83"/>
      <c r="AJ544" s="1"/>
      <c r="AK544" s="50"/>
      <c r="AM544" s="10"/>
      <c r="AN544" s="10"/>
      <c r="AO544" s="1"/>
      <c r="AS544" s="83"/>
      <c r="AT544" s="1"/>
      <c r="AU544" s="50"/>
      <c r="AW544" s="10"/>
      <c r="AX544" s="10"/>
      <c r="AY544" s="1"/>
      <c r="BC544" s="83"/>
      <c r="BD544" s="1"/>
      <c r="BE544" s="50"/>
      <c r="BG544" s="10"/>
      <c r="BH544" s="10"/>
      <c r="BI544" s="1"/>
      <c r="BM544" s="83"/>
      <c r="BN544" s="1"/>
      <c r="BO544" s="50"/>
      <c r="BQ544" s="10"/>
      <c r="BR544" s="10"/>
      <c r="BS544" s="1"/>
      <c r="BW544" s="83"/>
      <c r="BX544" s="1"/>
      <c r="BY544" s="50"/>
      <c r="CA544" s="10"/>
      <c r="CB544" s="10"/>
      <c r="CC544" s="1"/>
      <c r="CG544" s="83"/>
      <c r="CH544" s="1"/>
      <c r="CI544" s="50"/>
      <c r="CK544" s="10"/>
      <c r="CL544" s="10"/>
      <c r="CM544" s="1"/>
      <c r="CQ544" s="83"/>
      <c r="CR544" s="1"/>
      <c r="CS544" s="50"/>
      <c r="CU544" s="10"/>
      <c r="CV544" s="10"/>
      <c r="CW544" s="1"/>
      <c r="DA544" s="83"/>
      <c r="DB544" s="1"/>
      <c r="DC544" s="50"/>
      <c r="DE544" s="10"/>
      <c r="DF544" s="10"/>
      <c r="DG544" s="1"/>
      <c r="DK544" s="83"/>
      <c r="DL544" s="1"/>
      <c r="DM544" s="50"/>
      <c r="DO544" s="10"/>
      <c r="DP544" s="10"/>
      <c r="DQ544" s="1"/>
      <c r="DU544" s="83"/>
      <c r="DV544" s="1"/>
      <c r="DW544" s="50"/>
      <c r="DY544" s="10"/>
      <c r="DZ544" s="10"/>
      <c r="EA544" s="1"/>
      <c r="EE544" s="83"/>
      <c r="EF544" s="1"/>
      <c r="EG544" s="50"/>
      <c r="EI544" s="10"/>
      <c r="EJ544" s="10"/>
      <c r="EK544" s="1"/>
      <c r="EO544" s="83"/>
      <c r="EP544" s="1"/>
      <c r="EQ544" s="50"/>
      <c r="ES544" s="10"/>
      <c r="ET544" s="10"/>
      <c r="EU544" s="1"/>
      <c r="EY544" s="83"/>
      <c r="EZ544" s="1"/>
      <c r="FA544" s="50"/>
      <c r="FC544" s="10"/>
      <c r="FD544" s="10"/>
      <c r="FE544" s="1"/>
      <c r="FI544" s="83"/>
      <c r="FJ544" s="1"/>
      <c r="FK544" s="50"/>
      <c r="FM544" s="10"/>
      <c r="FN544" s="10"/>
      <c r="FO544" s="1"/>
      <c r="FS544" s="83"/>
      <c r="FT544" s="1"/>
      <c r="FU544" s="50"/>
      <c r="FW544" s="10"/>
      <c r="FX544" s="10"/>
      <c r="FY544" s="1"/>
      <c r="GC544" s="83"/>
      <c r="GD544" s="1"/>
      <c r="GE544" s="50"/>
      <c r="GG544" s="10"/>
      <c r="GH544" s="10"/>
      <c r="GI544" s="1"/>
      <c r="GM544" s="83"/>
      <c r="GN544" s="1"/>
      <c r="GO544" s="50"/>
      <c r="GQ544" s="10"/>
      <c r="GR544" s="10"/>
      <c r="GS544" s="1"/>
      <c r="GW544" s="83"/>
      <c r="GX544" s="1"/>
      <c r="GY544" s="50"/>
      <c r="HA544" s="10"/>
      <c r="HB544" s="10"/>
      <c r="HC544" s="1"/>
      <c r="HG544" s="83"/>
      <c r="HH544" s="1"/>
      <c r="HI544" s="50"/>
      <c r="HK544" s="10"/>
      <c r="HL544" s="10"/>
      <c r="HM544" s="1"/>
      <c r="HQ544" s="83"/>
      <c r="HR544" s="1"/>
      <c r="HS544" s="50"/>
      <c r="HU544" s="10"/>
      <c r="HV544" s="10"/>
      <c r="HW544" s="1"/>
      <c r="IA544" s="83"/>
      <c r="IB544" s="1"/>
      <c r="IC544" s="50"/>
      <c r="IE544" s="10"/>
      <c r="IF544" s="10"/>
      <c r="IG544" s="1"/>
      <c r="AMI544"/>
      <c r="AMJ544"/>
    </row>
    <row r="545" spans="1:1024" s="2" customFormat="1">
      <c r="A545" s="23">
        <v>541</v>
      </c>
      <c r="B545" s="24" t="s">
        <v>852</v>
      </c>
      <c r="C545" s="25" t="s">
        <v>115</v>
      </c>
      <c r="D545" s="26">
        <v>280</v>
      </c>
      <c r="E545" s="27"/>
      <c r="F545" s="28"/>
      <c r="G545" s="29"/>
      <c r="H545" s="82"/>
      <c r="I545" s="31"/>
      <c r="J545" s="32"/>
      <c r="K545" s="30"/>
      <c r="O545" s="83"/>
      <c r="P545" s="1"/>
      <c r="Q545" s="50"/>
      <c r="S545" s="10"/>
      <c r="T545" s="10"/>
      <c r="U545" s="1"/>
      <c r="Y545" s="83"/>
      <c r="Z545" s="1"/>
      <c r="AA545" s="50"/>
      <c r="AC545" s="10"/>
      <c r="AD545" s="10"/>
      <c r="AE545" s="1"/>
      <c r="AI545" s="83"/>
      <c r="AJ545" s="1"/>
      <c r="AK545" s="50"/>
      <c r="AM545" s="10"/>
      <c r="AN545" s="10"/>
      <c r="AO545" s="1"/>
      <c r="AS545" s="83"/>
      <c r="AT545" s="1"/>
      <c r="AU545" s="50"/>
      <c r="AW545" s="10"/>
      <c r="AX545" s="10"/>
      <c r="AY545" s="1"/>
      <c r="BC545" s="83"/>
      <c r="BD545" s="1"/>
      <c r="BE545" s="50"/>
      <c r="BG545" s="10"/>
      <c r="BH545" s="10"/>
      <c r="BI545" s="1"/>
      <c r="BM545" s="83"/>
      <c r="BN545" s="1"/>
      <c r="BO545" s="50"/>
      <c r="BQ545" s="10"/>
      <c r="BR545" s="10"/>
      <c r="BS545" s="1"/>
      <c r="BW545" s="83"/>
      <c r="BX545" s="1"/>
      <c r="BY545" s="50"/>
      <c r="CA545" s="10"/>
      <c r="CB545" s="10"/>
      <c r="CC545" s="1"/>
      <c r="CG545" s="83"/>
      <c r="CH545" s="1"/>
      <c r="CI545" s="50"/>
      <c r="CK545" s="10"/>
      <c r="CL545" s="10"/>
      <c r="CM545" s="1"/>
      <c r="CQ545" s="83"/>
      <c r="CR545" s="1"/>
      <c r="CS545" s="50"/>
      <c r="CU545" s="10"/>
      <c r="CV545" s="10"/>
      <c r="CW545" s="1"/>
      <c r="DA545" s="83"/>
      <c r="DB545" s="1"/>
      <c r="DC545" s="50"/>
      <c r="DE545" s="10"/>
      <c r="DF545" s="10"/>
      <c r="DG545" s="1"/>
      <c r="DK545" s="83"/>
      <c r="DL545" s="1"/>
      <c r="DM545" s="50"/>
      <c r="DO545" s="10"/>
      <c r="DP545" s="10"/>
      <c r="DQ545" s="1"/>
      <c r="DU545" s="83"/>
      <c r="DV545" s="1"/>
      <c r="DW545" s="50"/>
      <c r="DY545" s="10"/>
      <c r="DZ545" s="10"/>
      <c r="EA545" s="1"/>
      <c r="EE545" s="83"/>
      <c r="EF545" s="1"/>
      <c r="EG545" s="50"/>
      <c r="EI545" s="10"/>
      <c r="EJ545" s="10"/>
      <c r="EK545" s="1"/>
      <c r="EO545" s="83"/>
      <c r="EP545" s="1"/>
      <c r="EQ545" s="50"/>
      <c r="ES545" s="10"/>
      <c r="ET545" s="10"/>
      <c r="EU545" s="1"/>
      <c r="EY545" s="83"/>
      <c r="EZ545" s="1"/>
      <c r="FA545" s="50"/>
      <c r="FC545" s="10"/>
      <c r="FD545" s="10"/>
      <c r="FE545" s="1"/>
      <c r="FI545" s="83"/>
      <c r="FJ545" s="1"/>
      <c r="FK545" s="50"/>
      <c r="FM545" s="10"/>
      <c r="FN545" s="10"/>
      <c r="FO545" s="1"/>
      <c r="FS545" s="83"/>
      <c r="FT545" s="1"/>
      <c r="FU545" s="50"/>
      <c r="FW545" s="10"/>
      <c r="FX545" s="10"/>
      <c r="FY545" s="1"/>
      <c r="GC545" s="83"/>
      <c r="GD545" s="1"/>
      <c r="GE545" s="50"/>
      <c r="GG545" s="10"/>
      <c r="GH545" s="10"/>
      <c r="GI545" s="1"/>
      <c r="GM545" s="83"/>
      <c r="GN545" s="1"/>
      <c r="GO545" s="50"/>
      <c r="GQ545" s="10"/>
      <c r="GR545" s="10"/>
      <c r="GS545" s="1"/>
      <c r="GW545" s="83"/>
      <c r="GX545" s="1"/>
      <c r="GY545" s="50"/>
      <c r="HA545" s="10"/>
      <c r="HB545" s="10"/>
      <c r="HC545" s="1"/>
      <c r="HG545" s="83"/>
      <c r="HH545" s="1"/>
      <c r="HI545" s="50"/>
      <c r="HK545" s="10"/>
      <c r="HL545" s="10"/>
      <c r="HM545" s="1"/>
      <c r="HQ545" s="83"/>
      <c r="HR545" s="1"/>
      <c r="HS545" s="50"/>
      <c r="HU545" s="10"/>
      <c r="HV545" s="10"/>
      <c r="HW545" s="1"/>
      <c r="IA545" s="83"/>
      <c r="IB545" s="1"/>
      <c r="IC545" s="50"/>
      <c r="IE545" s="10"/>
      <c r="IF545" s="10"/>
      <c r="IG545" s="1"/>
      <c r="AMI545"/>
      <c r="AMJ545"/>
    </row>
    <row r="546" spans="1:1024" s="2" customFormat="1">
      <c r="A546" s="23">
        <v>542</v>
      </c>
      <c r="B546" s="24" t="s">
        <v>853</v>
      </c>
      <c r="C546" s="25" t="s">
        <v>854</v>
      </c>
      <c r="D546" s="26">
        <v>20</v>
      </c>
      <c r="E546" s="27"/>
      <c r="F546" s="28"/>
      <c r="G546" s="29"/>
      <c r="H546" s="82"/>
      <c r="I546" s="31"/>
      <c r="J546" s="32"/>
      <c r="K546" s="30"/>
      <c r="O546" s="83"/>
      <c r="P546" s="1"/>
      <c r="Q546" s="50"/>
      <c r="S546" s="10"/>
      <c r="T546" s="10"/>
      <c r="U546" s="1"/>
      <c r="Y546" s="83"/>
      <c r="Z546" s="1"/>
      <c r="AA546" s="50"/>
      <c r="AC546" s="10"/>
      <c r="AD546" s="10"/>
      <c r="AE546" s="1"/>
      <c r="AI546" s="83"/>
      <c r="AJ546" s="1"/>
      <c r="AK546" s="50"/>
      <c r="AM546" s="10"/>
      <c r="AN546" s="10"/>
      <c r="AO546" s="1"/>
      <c r="AS546" s="83"/>
      <c r="AT546" s="1"/>
      <c r="AU546" s="50"/>
      <c r="AW546" s="10"/>
      <c r="AX546" s="10"/>
      <c r="AY546" s="1"/>
      <c r="BC546" s="83"/>
      <c r="BD546" s="1"/>
      <c r="BE546" s="50"/>
      <c r="BG546" s="10"/>
      <c r="BH546" s="10"/>
      <c r="BI546" s="1"/>
      <c r="BM546" s="83"/>
      <c r="BN546" s="1"/>
      <c r="BO546" s="50"/>
      <c r="BQ546" s="10"/>
      <c r="BR546" s="10"/>
      <c r="BS546" s="1"/>
      <c r="BW546" s="83"/>
      <c r="BX546" s="1"/>
      <c r="BY546" s="50"/>
      <c r="CA546" s="10"/>
      <c r="CB546" s="10"/>
      <c r="CC546" s="1"/>
      <c r="CG546" s="83"/>
      <c r="CH546" s="1"/>
      <c r="CI546" s="50"/>
      <c r="CK546" s="10"/>
      <c r="CL546" s="10"/>
      <c r="CM546" s="1"/>
      <c r="CQ546" s="83"/>
      <c r="CR546" s="1"/>
      <c r="CS546" s="50"/>
      <c r="CU546" s="10"/>
      <c r="CV546" s="10"/>
      <c r="CW546" s="1"/>
      <c r="DA546" s="83"/>
      <c r="DB546" s="1"/>
      <c r="DC546" s="50"/>
      <c r="DE546" s="10"/>
      <c r="DF546" s="10"/>
      <c r="DG546" s="1"/>
      <c r="DK546" s="83"/>
      <c r="DL546" s="1"/>
      <c r="DM546" s="50"/>
      <c r="DO546" s="10"/>
      <c r="DP546" s="10"/>
      <c r="DQ546" s="1"/>
      <c r="DU546" s="83"/>
      <c r="DV546" s="1"/>
      <c r="DW546" s="50"/>
      <c r="DY546" s="10"/>
      <c r="DZ546" s="10"/>
      <c r="EA546" s="1"/>
      <c r="EE546" s="83"/>
      <c r="EF546" s="1"/>
      <c r="EG546" s="50"/>
      <c r="EI546" s="10"/>
      <c r="EJ546" s="10"/>
      <c r="EK546" s="1"/>
      <c r="EO546" s="83"/>
      <c r="EP546" s="1"/>
      <c r="EQ546" s="50"/>
      <c r="ES546" s="10"/>
      <c r="ET546" s="10"/>
      <c r="EU546" s="1"/>
      <c r="EY546" s="83"/>
      <c r="EZ546" s="1"/>
      <c r="FA546" s="50"/>
      <c r="FC546" s="10"/>
      <c r="FD546" s="10"/>
      <c r="FE546" s="1"/>
      <c r="FI546" s="83"/>
      <c r="FJ546" s="1"/>
      <c r="FK546" s="50"/>
      <c r="FM546" s="10"/>
      <c r="FN546" s="10"/>
      <c r="FO546" s="1"/>
      <c r="FS546" s="83"/>
      <c r="FT546" s="1"/>
      <c r="FU546" s="50"/>
      <c r="FW546" s="10"/>
      <c r="FX546" s="10"/>
      <c r="FY546" s="1"/>
      <c r="GC546" s="83"/>
      <c r="GD546" s="1"/>
      <c r="GE546" s="50"/>
      <c r="GG546" s="10"/>
      <c r="GH546" s="10"/>
      <c r="GI546" s="1"/>
      <c r="GM546" s="83"/>
      <c r="GN546" s="1"/>
      <c r="GO546" s="50"/>
      <c r="GQ546" s="10"/>
      <c r="GR546" s="10"/>
      <c r="GS546" s="1"/>
      <c r="GW546" s="83"/>
      <c r="GX546" s="1"/>
      <c r="GY546" s="50"/>
      <c r="HA546" s="10"/>
      <c r="HB546" s="10"/>
      <c r="HC546" s="1"/>
      <c r="HG546" s="83"/>
      <c r="HH546" s="1"/>
      <c r="HI546" s="50"/>
      <c r="HK546" s="10"/>
      <c r="HL546" s="10"/>
      <c r="HM546" s="1"/>
      <c r="HQ546" s="83"/>
      <c r="HR546" s="1"/>
      <c r="HS546" s="50"/>
      <c r="HU546" s="10"/>
      <c r="HV546" s="10"/>
      <c r="HW546" s="1"/>
      <c r="IA546" s="83"/>
      <c r="IB546" s="1"/>
      <c r="IC546" s="50"/>
      <c r="IE546" s="10"/>
      <c r="IF546" s="10"/>
      <c r="IG546" s="1"/>
      <c r="AMI546"/>
      <c r="AMJ546"/>
    </row>
    <row r="547" spans="1:1024">
      <c r="A547" s="23">
        <v>543</v>
      </c>
      <c r="B547" s="24" t="s">
        <v>855</v>
      </c>
      <c r="C547" s="25" t="s">
        <v>856</v>
      </c>
      <c r="D547" s="26">
        <v>81</v>
      </c>
      <c r="E547" s="27"/>
      <c r="F547" s="28"/>
      <c r="G547" s="29"/>
      <c r="H547" s="30"/>
      <c r="I547" s="31"/>
      <c r="J547" s="32"/>
      <c r="K547" s="30"/>
      <c r="IH547" s="6"/>
      <c r="II547" s="6"/>
      <c r="IJ547" s="6"/>
      <c r="IK547" s="6"/>
      <c r="IL547" s="6"/>
      <c r="IM547" s="6"/>
    </row>
    <row r="548" spans="1:1024" ht="25.5">
      <c r="A548" s="23">
        <v>544</v>
      </c>
      <c r="B548" s="24" t="s">
        <v>857</v>
      </c>
      <c r="C548" s="25" t="s">
        <v>858</v>
      </c>
      <c r="D548" s="26">
        <v>20</v>
      </c>
      <c r="E548" s="27"/>
      <c r="F548" s="28"/>
      <c r="G548" s="29"/>
      <c r="H548" s="30"/>
      <c r="I548" s="31"/>
      <c r="J548" s="32"/>
      <c r="K548" s="30"/>
      <c r="IH548" s="6"/>
      <c r="II548" s="6"/>
      <c r="IJ548" s="6"/>
      <c r="IK548" s="6"/>
      <c r="IL548" s="6"/>
      <c r="IM548" s="6"/>
    </row>
    <row r="549" spans="1:1024">
      <c r="A549" s="23">
        <v>545</v>
      </c>
      <c r="B549" s="24" t="s">
        <v>859</v>
      </c>
      <c r="C549" s="25" t="s">
        <v>652</v>
      </c>
      <c r="D549" s="26">
        <v>30</v>
      </c>
      <c r="E549" s="27"/>
      <c r="F549" s="28"/>
      <c r="G549" s="29"/>
      <c r="H549" s="30"/>
      <c r="I549" s="31"/>
      <c r="J549" s="32"/>
      <c r="K549" s="30"/>
      <c r="IH549" s="6"/>
      <c r="II549" s="6"/>
      <c r="IJ549" s="6"/>
      <c r="IK549" s="6"/>
      <c r="IL549" s="6"/>
      <c r="IM549" s="6"/>
    </row>
    <row r="550" spans="1:1024" s="36" customFormat="1">
      <c r="A550" s="23">
        <v>546</v>
      </c>
      <c r="B550" s="24" t="s">
        <v>860</v>
      </c>
      <c r="C550" s="25" t="s">
        <v>218</v>
      </c>
      <c r="D550" s="33">
        <v>3</v>
      </c>
      <c r="E550" s="27"/>
      <c r="F550" s="28"/>
      <c r="G550" s="29"/>
      <c r="H550" s="35"/>
      <c r="I550" s="31"/>
      <c r="J550" s="32"/>
      <c r="K550" s="35"/>
      <c r="AMI550"/>
      <c r="AMJ550"/>
    </row>
    <row r="551" spans="1:1024" ht="25.5">
      <c r="A551" s="23">
        <v>547</v>
      </c>
      <c r="B551" s="24" t="s">
        <v>861</v>
      </c>
      <c r="C551" s="25" t="s">
        <v>862</v>
      </c>
      <c r="D551" s="26">
        <v>5</v>
      </c>
      <c r="E551" s="27"/>
      <c r="F551" s="28"/>
      <c r="G551" s="29"/>
      <c r="H551" s="30"/>
      <c r="I551" s="31"/>
      <c r="J551" s="32"/>
      <c r="K551" s="30"/>
      <c r="IH551" s="6"/>
      <c r="II551" s="6"/>
      <c r="IJ551" s="6"/>
      <c r="IK551" s="6"/>
      <c r="IL551" s="6"/>
      <c r="IM551" s="6"/>
    </row>
    <row r="552" spans="1:1024">
      <c r="A552" s="23">
        <v>548</v>
      </c>
      <c r="B552" s="24" t="s">
        <v>863</v>
      </c>
      <c r="C552" s="25" t="s">
        <v>864</v>
      </c>
      <c r="D552" s="26">
        <v>70</v>
      </c>
      <c r="E552" s="27"/>
      <c r="F552" s="28"/>
      <c r="G552" s="29"/>
      <c r="H552" s="30"/>
      <c r="I552" s="31"/>
      <c r="J552" s="32"/>
      <c r="K552" s="30"/>
      <c r="IH552" s="6"/>
      <c r="II552" s="6"/>
      <c r="IJ552" s="6"/>
      <c r="IK552" s="6"/>
      <c r="IL552" s="6"/>
      <c r="IM552" s="6"/>
    </row>
    <row r="553" spans="1:1024" ht="22.5" customHeight="1">
      <c r="A553" s="23">
        <v>549</v>
      </c>
      <c r="B553" s="24" t="s">
        <v>865</v>
      </c>
      <c r="C553" s="25" t="s">
        <v>864</v>
      </c>
      <c r="D553" s="26">
        <v>70</v>
      </c>
      <c r="E553" s="27"/>
      <c r="F553" s="28"/>
      <c r="G553" s="29"/>
      <c r="H553" s="30"/>
      <c r="I553" s="31"/>
      <c r="J553" s="32"/>
      <c r="K553" s="30"/>
      <c r="IH553" s="6"/>
      <c r="II553" s="6"/>
      <c r="IJ553" s="6"/>
      <c r="IK553" s="6"/>
      <c r="IL553" s="6"/>
      <c r="IM553" s="6"/>
    </row>
    <row r="554" spans="1:1024">
      <c r="A554" s="23">
        <v>550</v>
      </c>
      <c r="B554" s="24" t="s">
        <v>866</v>
      </c>
      <c r="C554" s="25" t="s">
        <v>867</v>
      </c>
      <c r="D554" s="26">
        <v>5</v>
      </c>
      <c r="E554" s="27"/>
      <c r="F554" s="28"/>
      <c r="G554" s="29"/>
      <c r="H554" s="30"/>
      <c r="I554" s="31"/>
      <c r="J554" s="32"/>
      <c r="K554" s="30"/>
      <c r="IH554" s="6"/>
      <c r="II554" s="6"/>
      <c r="IJ554" s="6"/>
      <c r="IK554" s="6"/>
      <c r="IL554" s="6"/>
      <c r="IM554" s="6"/>
    </row>
    <row r="555" spans="1:1024">
      <c r="A555" s="23">
        <v>551</v>
      </c>
      <c r="B555" s="24" t="s">
        <v>868</v>
      </c>
      <c r="C555" s="25"/>
      <c r="D555" s="26">
        <v>10</v>
      </c>
      <c r="E555" s="27"/>
      <c r="F555" s="28"/>
      <c r="G555" s="29"/>
      <c r="H555" s="30"/>
      <c r="I555" s="31"/>
      <c r="J555" s="32"/>
      <c r="K555" s="30"/>
      <c r="IH555" s="6"/>
      <c r="II555" s="6"/>
      <c r="IJ555" s="6"/>
      <c r="IK555" s="6"/>
      <c r="IL555" s="6"/>
      <c r="IM555" s="6"/>
    </row>
    <row r="556" spans="1:1024">
      <c r="A556" s="23">
        <v>552</v>
      </c>
      <c r="B556" s="24" t="s">
        <v>869</v>
      </c>
      <c r="C556" s="25" t="s">
        <v>870</v>
      </c>
      <c r="D556" s="26">
        <v>450</v>
      </c>
      <c r="E556" s="27"/>
      <c r="F556" s="28"/>
      <c r="G556" s="29"/>
      <c r="H556" s="30"/>
      <c r="I556" s="31"/>
      <c r="J556" s="32"/>
      <c r="K556" s="30"/>
      <c r="IH556" s="6"/>
      <c r="II556" s="6"/>
      <c r="IJ556" s="6"/>
      <c r="IK556" s="6"/>
      <c r="IL556" s="6"/>
      <c r="IM556" s="6"/>
    </row>
    <row r="557" spans="1:1024" ht="27.75" customHeight="1">
      <c r="A557" s="23">
        <v>553</v>
      </c>
      <c r="B557" s="24" t="s">
        <v>871</v>
      </c>
      <c r="C557" s="25" t="s">
        <v>872</v>
      </c>
      <c r="D557" s="26">
        <v>12</v>
      </c>
      <c r="E557" s="27"/>
      <c r="F557" s="28"/>
      <c r="G557" s="29"/>
      <c r="H557" s="30"/>
      <c r="I557" s="31"/>
      <c r="J557" s="32"/>
      <c r="K557" s="30"/>
      <c r="IH557" s="6"/>
      <c r="II557" s="6"/>
      <c r="IJ557" s="6"/>
      <c r="IK557" s="6"/>
      <c r="IL557" s="6"/>
      <c r="IM557" s="6"/>
    </row>
    <row r="558" spans="1:1024">
      <c r="A558" s="23">
        <v>554</v>
      </c>
      <c r="B558" s="24" t="s">
        <v>873</v>
      </c>
      <c r="C558" s="25" t="s">
        <v>874</v>
      </c>
      <c r="D558" s="26">
        <v>5</v>
      </c>
      <c r="E558" s="27"/>
      <c r="F558" s="28"/>
      <c r="G558" s="29"/>
      <c r="H558" s="30"/>
      <c r="I558" s="31"/>
      <c r="J558" s="32"/>
      <c r="K558" s="30"/>
      <c r="IH558" s="6"/>
      <c r="II558" s="6"/>
      <c r="IJ558" s="6"/>
      <c r="IK558" s="6"/>
      <c r="IL558" s="6"/>
      <c r="IM558" s="6"/>
    </row>
    <row r="559" spans="1:1024">
      <c r="A559" s="23">
        <v>555</v>
      </c>
      <c r="B559" s="24" t="s">
        <v>875</v>
      </c>
      <c r="C559" s="25" t="s">
        <v>874</v>
      </c>
      <c r="D559" s="26">
        <v>4</v>
      </c>
      <c r="E559" s="27"/>
      <c r="F559" s="28"/>
      <c r="G559" s="29"/>
      <c r="H559" s="30"/>
      <c r="I559" s="31"/>
      <c r="J559" s="32"/>
      <c r="K559" s="30"/>
      <c r="IH559" s="6"/>
      <c r="II559" s="6"/>
      <c r="IJ559" s="6"/>
      <c r="IK559" s="6"/>
      <c r="IL559" s="6"/>
      <c r="IM559" s="6"/>
    </row>
    <row r="560" spans="1:1024">
      <c r="A560" s="23">
        <v>556</v>
      </c>
      <c r="B560" s="24" t="s">
        <v>876</v>
      </c>
      <c r="C560" s="25" t="s">
        <v>874</v>
      </c>
      <c r="D560" s="26">
        <v>3</v>
      </c>
      <c r="E560" s="27"/>
      <c r="F560" s="28"/>
      <c r="G560" s="29"/>
      <c r="H560" s="30"/>
      <c r="I560" s="31"/>
      <c r="J560" s="32"/>
      <c r="K560" s="30"/>
      <c r="IH560" s="6"/>
      <c r="II560" s="6"/>
      <c r="IJ560" s="6"/>
      <c r="IK560" s="6"/>
      <c r="IL560" s="6"/>
      <c r="IM560" s="6"/>
    </row>
    <row r="561" spans="1:1024" s="2" customFormat="1">
      <c r="A561" s="23">
        <v>557</v>
      </c>
      <c r="B561" s="24" t="s">
        <v>877</v>
      </c>
      <c r="C561" s="25" t="s">
        <v>45</v>
      </c>
      <c r="D561" s="26">
        <v>80</v>
      </c>
      <c r="E561" s="27"/>
      <c r="F561" s="28"/>
      <c r="G561" s="29"/>
      <c r="H561" s="82"/>
      <c r="I561" s="31"/>
      <c r="J561" s="32"/>
      <c r="K561" s="30"/>
      <c r="O561" s="83"/>
      <c r="P561" s="1"/>
      <c r="Q561" s="50"/>
      <c r="R561" s="84"/>
      <c r="S561" s="10"/>
      <c r="T561" s="10"/>
      <c r="U561" s="1"/>
      <c r="Y561" s="83"/>
      <c r="Z561" s="1"/>
      <c r="AA561" s="50"/>
      <c r="AB561" s="84"/>
      <c r="AC561" s="10"/>
      <c r="AD561" s="10"/>
      <c r="AE561" s="1"/>
      <c r="AI561" s="83"/>
      <c r="AJ561" s="1"/>
      <c r="AK561" s="50"/>
      <c r="AL561" s="84"/>
      <c r="AM561" s="10"/>
      <c r="AN561" s="10"/>
      <c r="AO561" s="1"/>
      <c r="AS561" s="83"/>
      <c r="AT561" s="1"/>
      <c r="AU561" s="50"/>
      <c r="AV561" s="84"/>
      <c r="AW561" s="10"/>
      <c r="AX561" s="10"/>
      <c r="AY561" s="1"/>
      <c r="BC561" s="83"/>
      <c r="BD561" s="1"/>
      <c r="BE561" s="50"/>
      <c r="BF561" s="84"/>
      <c r="BG561" s="10"/>
      <c r="BH561" s="10"/>
      <c r="BI561" s="1"/>
      <c r="BM561" s="83"/>
      <c r="BN561" s="1"/>
      <c r="BO561" s="50"/>
      <c r="BP561" s="84"/>
      <c r="BQ561" s="10"/>
      <c r="BR561" s="10"/>
      <c r="BS561" s="1"/>
      <c r="BW561" s="83"/>
      <c r="BX561" s="1"/>
      <c r="BY561" s="50"/>
      <c r="BZ561" s="84"/>
      <c r="CA561" s="10"/>
      <c r="CB561" s="10"/>
      <c r="CC561" s="1"/>
      <c r="CG561" s="83"/>
      <c r="CH561" s="1"/>
      <c r="CI561" s="50"/>
      <c r="CJ561" s="84"/>
      <c r="CK561" s="10"/>
      <c r="CL561" s="10"/>
      <c r="CM561" s="1"/>
      <c r="CQ561" s="83"/>
      <c r="CR561" s="1"/>
      <c r="CS561" s="50"/>
      <c r="CT561" s="84"/>
      <c r="CU561" s="10"/>
      <c r="CV561" s="10"/>
      <c r="CW561" s="1"/>
      <c r="DA561" s="83"/>
      <c r="DB561" s="1"/>
      <c r="DC561" s="50"/>
      <c r="DD561" s="84"/>
      <c r="DE561" s="10"/>
      <c r="DF561" s="10"/>
      <c r="DG561" s="1"/>
      <c r="DK561" s="83"/>
      <c r="DL561" s="1"/>
      <c r="DM561" s="50"/>
      <c r="DN561" s="84"/>
      <c r="DO561" s="10"/>
      <c r="DP561" s="10"/>
      <c r="DQ561" s="1"/>
      <c r="DU561" s="83"/>
      <c r="DV561" s="1"/>
      <c r="DW561" s="50"/>
      <c r="DX561" s="84"/>
      <c r="DY561" s="10"/>
      <c r="DZ561" s="10"/>
      <c r="EA561" s="1"/>
      <c r="EE561" s="83"/>
      <c r="EF561" s="1"/>
      <c r="EG561" s="50"/>
      <c r="EH561" s="84"/>
      <c r="EI561" s="10"/>
      <c r="EJ561" s="10"/>
      <c r="EK561" s="1"/>
      <c r="EO561" s="83"/>
      <c r="EP561" s="1"/>
      <c r="EQ561" s="50"/>
      <c r="ER561" s="84"/>
      <c r="ES561" s="10"/>
      <c r="ET561" s="10"/>
      <c r="EU561" s="1"/>
      <c r="EY561" s="83"/>
      <c r="EZ561" s="1"/>
      <c r="FA561" s="50"/>
      <c r="FB561" s="84"/>
      <c r="FC561" s="10"/>
      <c r="FD561" s="10"/>
      <c r="FE561" s="1"/>
      <c r="FI561" s="83"/>
      <c r="FJ561" s="1"/>
      <c r="FK561" s="50"/>
      <c r="FL561" s="84"/>
      <c r="FM561" s="10"/>
      <c r="FN561" s="10"/>
      <c r="FO561" s="1"/>
      <c r="FS561" s="83"/>
      <c r="FT561" s="1"/>
      <c r="FU561" s="50"/>
      <c r="FV561" s="84"/>
      <c r="FW561" s="10"/>
      <c r="FX561" s="10"/>
      <c r="FY561" s="1"/>
      <c r="GC561" s="83"/>
      <c r="GD561" s="1"/>
      <c r="GE561" s="50"/>
      <c r="GF561" s="84"/>
      <c r="GG561" s="10"/>
      <c r="GH561" s="10"/>
      <c r="GI561" s="1"/>
      <c r="GM561" s="83"/>
      <c r="GN561" s="1"/>
      <c r="GO561" s="50"/>
      <c r="GP561" s="84"/>
      <c r="GQ561" s="10"/>
      <c r="GR561" s="10"/>
      <c r="GS561" s="1"/>
      <c r="GW561" s="83"/>
      <c r="GX561" s="1"/>
      <c r="GY561" s="50"/>
      <c r="GZ561" s="84"/>
      <c r="HA561" s="10"/>
      <c r="HB561" s="10"/>
      <c r="HC561" s="1"/>
      <c r="HG561" s="83"/>
      <c r="HH561" s="1"/>
      <c r="HI561" s="50"/>
      <c r="HJ561" s="84"/>
      <c r="HK561" s="10"/>
      <c r="HL561" s="10"/>
      <c r="HM561" s="1"/>
      <c r="HQ561" s="83"/>
      <c r="HR561" s="1"/>
      <c r="HS561" s="50"/>
      <c r="HT561" s="84"/>
      <c r="HU561" s="10"/>
      <c r="HV561" s="10"/>
      <c r="HW561" s="1"/>
      <c r="IA561" s="83"/>
      <c r="IB561" s="1"/>
      <c r="IC561" s="50"/>
      <c r="ID561" s="84"/>
      <c r="IE561" s="10"/>
      <c r="IF561" s="10"/>
      <c r="IG561" s="1"/>
      <c r="AMI561"/>
      <c r="AMJ561"/>
    </row>
    <row r="562" spans="1:1024" s="2" customFormat="1">
      <c r="A562" s="23">
        <v>558</v>
      </c>
      <c r="B562" s="24" t="s">
        <v>878</v>
      </c>
      <c r="C562" s="25" t="s">
        <v>879</v>
      </c>
      <c r="D562" s="26">
        <v>50</v>
      </c>
      <c r="E562" s="27"/>
      <c r="F562" s="28"/>
      <c r="G562" s="29"/>
      <c r="H562" s="82"/>
      <c r="I562" s="31"/>
      <c r="J562" s="32"/>
      <c r="K562" s="30"/>
      <c r="O562" s="83"/>
      <c r="P562" s="1"/>
      <c r="Q562" s="50"/>
      <c r="R562" s="84"/>
      <c r="S562" s="10"/>
      <c r="T562" s="10"/>
      <c r="U562" s="1"/>
      <c r="Y562" s="83"/>
      <c r="Z562" s="1"/>
      <c r="AA562" s="50"/>
      <c r="AB562" s="84"/>
      <c r="AC562" s="10"/>
      <c r="AD562" s="10"/>
      <c r="AE562" s="1"/>
      <c r="AI562" s="83"/>
      <c r="AJ562" s="1"/>
      <c r="AK562" s="50"/>
      <c r="AL562" s="84"/>
      <c r="AM562" s="10"/>
      <c r="AN562" s="10"/>
      <c r="AO562" s="1"/>
      <c r="AS562" s="83"/>
      <c r="AT562" s="1"/>
      <c r="AU562" s="50"/>
      <c r="AV562" s="84"/>
      <c r="AW562" s="10"/>
      <c r="AX562" s="10"/>
      <c r="AY562" s="1"/>
      <c r="BC562" s="83"/>
      <c r="BD562" s="1"/>
      <c r="BE562" s="50"/>
      <c r="BF562" s="84"/>
      <c r="BG562" s="10"/>
      <c r="BH562" s="10"/>
      <c r="BI562" s="1"/>
      <c r="BM562" s="83"/>
      <c r="BN562" s="1"/>
      <c r="BO562" s="50"/>
      <c r="BP562" s="84"/>
      <c r="BQ562" s="10"/>
      <c r="BR562" s="10"/>
      <c r="BS562" s="1"/>
      <c r="BW562" s="83"/>
      <c r="BX562" s="1"/>
      <c r="BY562" s="50"/>
      <c r="BZ562" s="84"/>
      <c r="CA562" s="10"/>
      <c r="CB562" s="10"/>
      <c r="CC562" s="1"/>
      <c r="CG562" s="83"/>
      <c r="CH562" s="1"/>
      <c r="CI562" s="50"/>
      <c r="CJ562" s="84"/>
      <c r="CK562" s="10"/>
      <c r="CL562" s="10"/>
      <c r="CM562" s="1"/>
      <c r="CQ562" s="83"/>
      <c r="CR562" s="1"/>
      <c r="CS562" s="50"/>
      <c r="CT562" s="84"/>
      <c r="CU562" s="10"/>
      <c r="CV562" s="10"/>
      <c r="CW562" s="1"/>
      <c r="DA562" s="83"/>
      <c r="DB562" s="1"/>
      <c r="DC562" s="50"/>
      <c r="DD562" s="84"/>
      <c r="DE562" s="10"/>
      <c r="DF562" s="10"/>
      <c r="DG562" s="1"/>
      <c r="DK562" s="83"/>
      <c r="DL562" s="1"/>
      <c r="DM562" s="50"/>
      <c r="DN562" s="84"/>
      <c r="DO562" s="10"/>
      <c r="DP562" s="10"/>
      <c r="DQ562" s="1"/>
      <c r="DU562" s="83"/>
      <c r="DV562" s="1"/>
      <c r="DW562" s="50"/>
      <c r="DX562" s="84"/>
      <c r="DY562" s="10"/>
      <c r="DZ562" s="10"/>
      <c r="EA562" s="1"/>
      <c r="EE562" s="83"/>
      <c r="EF562" s="1"/>
      <c r="EG562" s="50"/>
      <c r="EH562" s="84"/>
      <c r="EI562" s="10"/>
      <c r="EJ562" s="10"/>
      <c r="EK562" s="1"/>
      <c r="EO562" s="83"/>
      <c r="EP562" s="1"/>
      <c r="EQ562" s="50"/>
      <c r="ER562" s="84"/>
      <c r="ES562" s="10"/>
      <c r="ET562" s="10"/>
      <c r="EU562" s="1"/>
      <c r="EY562" s="83"/>
      <c r="EZ562" s="1"/>
      <c r="FA562" s="50"/>
      <c r="FB562" s="84"/>
      <c r="FC562" s="10"/>
      <c r="FD562" s="10"/>
      <c r="FE562" s="1"/>
      <c r="FI562" s="83"/>
      <c r="FJ562" s="1"/>
      <c r="FK562" s="50"/>
      <c r="FL562" s="84"/>
      <c r="FM562" s="10"/>
      <c r="FN562" s="10"/>
      <c r="FO562" s="1"/>
      <c r="FS562" s="83"/>
      <c r="FT562" s="1"/>
      <c r="FU562" s="50"/>
      <c r="FV562" s="84"/>
      <c r="FW562" s="10"/>
      <c r="FX562" s="10"/>
      <c r="FY562" s="1"/>
      <c r="GC562" s="83"/>
      <c r="GD562" s="1"/>
      <c r="GE562" s="50"/>
      <c r="GF562" s="84"/>
      <c r="GG562" s="10"/>
      <c r="GH562" s="10"/>
      <c r="GI562" s="1"/>
      <c r="GM562" s="83"/>
      <c r="GN562" s="1"/>
      <c r="GO562" s="50"/>
      <c r="GP562" s="84"/>
      <c r="GQ562" s="10"/>
      <c r="GR562" s="10"/>
      <c r="GS562" s="1"/>
      <c r="GW562" s="83"/>
      <c r="GX562" s="1"/>
      <c r="GY562" s="50"/>
      <c r="GZ562" s="84"/>
      <c r="HA562" s="10"/>
      <c r="HB562" s="10"/>
      <c r="HC562" s="1"/>
      <c r="HG562" s="83"/>
      <c r="HH562" s="1"/>
      <c r="HI562" s="50"/>
      <c r="HJ562" s="84"/>
      <c r="HK562" s="10"/>
      <c r="HL562" s="10"/>
      <c r="HM562" s="1"/>
      <c r="HQ562" s="83"/>
      <c r="HR562" s="1"/>
      <c r="HS562" s="50"/>
      <c r="HT562" s="84"/>
      <c r="HU562" s="10"/>
      <c r="HV562" s="10"/>
      <c r="HW562" s="1"/>
      <c r="IA562" s="83"/>
      <c r="IB562" s="1"/>
      <c r="IC562" s="50"/>
      <c r="ID562" s="84"/>
      <c r="IE562" s="10"/>
      <c r="IF562" s="10"/>
      <c r="IG562" s="1"/>
      <c r="AMI562"/>
      <c r="AMJ562"/>
    </row>
    <row r="563" spans="1:1024" ht="25.5" customHeight="1">
      <c r="A563" s="23">
        <v>559</v>
      </c>
      <c r="B563" s="24" t="s">
        <v>880</v>
      </c>
      <c r="C563" s="55" t="s">
        <v>346</v>
      </c>
      <c r="D563" s="26">
        <v>5</v>
      </c>
      <c r="E563" s="27"/>
      <c r="F563" s="28"/>
      <c r="G563" s="29"/>
      <c r="H563" s="30"/>
      <c r="I563" s="31"/>
      <c r="J563" s="32"/>
      <c r="K563" s="30"/>
      <c r="IH563" s="6"/>
      <c r="II563" s="6"/>
      <c r="IJ563" s="6"/>
      <c r="IK563" s="6"/>
      <c r="IL563" s="6"/>
      <c r="IM563" s="6"/>
    </row>
    <row r="564" spans="1:1024" ht="29.25" customHeight="1">
      <c r="A564" s="23">
        <v>560</v>
      </c>
      <c r="B564" s="24" t="s">
        <v>881</v>
      </c>
      <c r="C564" s="55" t="s">
        <v>346</v>
      </c>
      <c r="D564" s="26">
        <v>5</v>
      </c>
      <c r="E564" s="27"/>
      <c r="F564" s="28"/>
      <c r="G564" s="29"/>
      <c r="H564" s="30"/>
      <c r="I564" s="31"/>
      <c r="J564" s="32"/>
      <c r="K564" s="30"/>
      <c r="IH564" s="6"/>
      <c r="II564" s="6"/>
      <c r="IJ564" s="6"/>
      <c r="IK564" s="6"/>
      <c r="IL564" s="6"/>
      <c r="IM564" s="6"/>
    </row>
    <row r="565" spans="1:1024" ht="25.5">
      <c r="A565" s="23">
        <v>561</v>
      </c>
      <c r="B565" s="24" t="s">
        <v>882</v>
      </c>
      <c r="C565" s="25" t="s">
        <v>883</v>
      </c>
      <c r="D565" s="26">
        <v>10</v>
      </c>
      <c r="E565" s="27"/>
      <c r="F565" s="28"/>
      <c r="G565" s="29"/>
      <c r="H565" s="30"/>
      <c r="I565" s="31"/>
      <c r="J565" s="32"/>
      <c r="K565" s="30"/>
      <c r="IH565" s="6"/>
      <c r="II565" s="6"/>
      <c r="IJ565" s="6"/>
      <c r="IK565" s="6"/>
      <c r="IL565" s="6"/>
      <c r="IM565" s="6"/>
    </row>
    <row r="566" spans="1:1024" s="6" customFormat="1" ht="25.5">
      <c r="A566" s="23">
        <v>562</v>
      </c>
      <c r="B566" s="24" t="s">
        <v>884</v>
      </c>
      <c r="C566" s="25" t="s">
        <v>885</v>
      </c>
      <c r="D566" s="33">
        <v>5</v>
      </c>
      <c r="E566" s="27"/>
      <c r="F566" s="28"/>
      <c r="G566" s="29"/>
      <c r="H566" s="37"/>
      <c r="I566" s="31"/>
      <c r="J566" s="32"/>
      <c r="K566" s="37"/>
      <c r="AMI566"/>
      <c r="AMJ566"/>
    </row>
    <row r="567" spans="1:1024" s="6" customFormat="1">
      <c r="A567" s="23">
        <v>563</v>
      </c>
      <c r="B567" s="24" t="s">
        <v>886</v>
      </c>
      <c r="C567" s="25" t="s">
        <v>887</v>
      </c>
      <c r="D567" s="33">
        <v>1</v>
      </c>
      <c r="E567" s="27"/>
      <c r="F567" s="28"/>
      <c r="G567" s="29"/>
      <c r="H567" s="37"/>
      <c r="I567" s="31"/>
      <c r="J567" s="32"/>
      <c r="K567" s="37"/>
      <c r="AMI567"/>
      <c r="AMJ567"/>
    </row>
    <row r="568" spans="1:1024">
      <c r="A568" s="23">
        <v>564</v>
      </c>
      <c r="B568" s="24" t="s">
        <v>888</v>
      </c>
      <c r="C568" s="25" t="s">
        <v>112</v>
      </c>
      <c r="D568" s="26">
        <v>30</v>
      </c>
      <c r="E568" s="27"/>
      <c r="F568" s="28"/>
      <c r="G568" s="29"/>
      <c r="H568" s="30"/>
      <c r="I568" s="31"/>
      <c r="J568" s="32"/>
      <c r="K568" s="30"/>
    </row>
    <row r="569" spans="1:1024">
      <c r="A569" s="23">
        <v>565</v>
      </c>
      <c r="B569" s="24" t="s">
        <v>889</v>
      </c>
      <c r="C569" s="25" t="s">
        <v>890</v>
      </c>
      <c r="D569" s="26">
        <v>12</v>
      </c>
      <c r="E569" s="27"/>
      <c r="F569" s="28"/>
      <c r="G569" s="29"/>
      <c r="H569" s="30"/>
      <c r="I569" s="31"/>
      <c r="J569" s="32"/>
      <c r="K569" s="30"/>
    </row>
    <row r="570" spans="1:1024" ht="28.5" customHeight="1">
      <c r="A570" s="23">
        <v>566</v>
      </c>
      <c r="B570" s="24" t="s">
        <v>891</v>
      </c>
      <c r="C570" s="25" t="s">
        <v>892</v>
      </c>
      <c r="D570" s="26">
        <v>25</v>
      </c>
      <c r="E570" s="27"/>
      <c r="F570" s="28"/>
      <c r="G570" s="29"/>
      <c r="H570" s="30"/>
      <c r="I570" s="31"/>
      <c r="J570" s="32"/>
      <c r="K570" s="30"/>
    </row>
    <row r="571" spans="1:1024" s="6" customFormat="1" ht="30.75" customHeight="1">
      <c r="A571" s="23">
        <v>567</v>
      </c>
      <c r="B571" s="24" t="s">
        <v>893</v>
      </c>
      <c r="C571" s="55" t="s">
        <v>757</v>
      </c>
      <c r="D571" s="26">
        <v>35</v>
      </c>
      <c r="E571" s="27"/>
      <c r="F571" s="28"/>
      <c r="G571" s="29"/>
      <c r="H571" s="37"/>
      <c r="I571" s="31"/>
      <c r="J571" s="32"/>
      <c r="K571" s="37"/>
      <c r="AMI571"/>
      <c r="AMJ571"/>
    </row>
    <row r="572" spans="1:1024" s="6" customFormat="1" ht="30.75" customHeight="1">
      <c r="A572" s="23">
        <v>568</v>
      </c>
      <c r="B572" s="24" t="s">
        <v>894</v>
      </c>
      <c r="C572" s="55" t="s">
        <v>506</v>
      </c>
      <c r="D572" s="26">
        <v>25</v>
      </c>
      <c r="E572" s="27"/>
      <c r="F572" s="28"/>
      <c r="G572" s="29"/>
      <c r="H572" s="37"/>
      <c r="I572" s="31"/>
      <c r="J572" s="32"/>
      <c r="K572" s="37"/>
      <c r="AMI572"/>
      <c r="AMJ572"/>
    </row>
    <row r="573" spans="1:1024" s="6" customFormat="1">
      <c r="A573" s="23">
        <v>569</v>
      </c>
      <c r="B573" s="24" t="s">
        <v>895</v>
      </c>
      <c r="C573" s="25" t="s">
        <v>896</v>
      </c>
      <c r="D573" s="26">
        <v>2</v>
      </c>
      <c r="E573" s="27"/>
      <c r="F573" s="28"/>
      <c r="G573" s="29"/>
      <c r="H573" s="37"/>
      <c r="I573" s="31"/>
      <c r="J573" s="32"/>
      <c r="K573" s="37"/>
      <c r="AMI573"/>
      <c r="AMJ573"/>
    </row>
    <row r="574" spans="1:1024" s="6" customFormat="1">
      <c r="A574" s="23">
        <v>570</v>
      </c>
      <c r="B574" s="24" t="s">
        <v>897</v>
      </c>
      <c r="C574" s="25" t="s">
        <v>896</v>
      </c>
      <c r="D574" s="26">
        <v>2</v>
      </c>
      <c r="E574" s="27"/>
      <c r="F574" s="28"/>
      <c r="G574" s="29"/>
      <c r="H574" s="37"/>
      <c r="I574" s="31"/>
      <c r="J574" s="32"/>
      <c r="K574" s="37"/>
      <c r="AMI574"/>
      <c r="AMJ574"/>
    </row>
    <row r="575" spans="1:1024" s="5" customFormat="1" ht="25.5">
      <c r="A575" s="23">
        <v>571</v>
      </c>
      <c r="B575" s="24" t="s">
        <v>898</v>
      </c>
      <c r="C575" s="25" t="s">
        <v>899</v>
      </c>
      <c r="D575" s="33">
        <v>10</v>
      </c>
      <c r="E575" s="27"/>
      <c r="F575" s="28"/>
      <c r="G575" s="29"/>
      <c r="H575" s="30"/>
      <c r="I575" s="31"/>
      <c r="J575" s="32"/>
      <c r="K575" s="30"/>
      <c r="IB575" s="6"/>
      <c r="IC575" s="6"/>
      <c r="AMI575"/>
      <c r="AMJ575"/>
    </row>
    <row r="576" spans="1:1024" s="5" customFormat="1">
      <c r="A576" s="23">
        <v>572</v>
      </c>
      <c r="B576" s="24" t="s">
        <v>900</v>
      </c>
      <c r="C576" s="25" t="s">
        <v>489</v>
      </c>
      <c r="D576" s="33">
        <v>200</v>
      </c>
      <c r="E576" s="27"/>
      <c r="F576" s="28"/>
      <c r="G576" s="29"/>
      <c r="H576" s="30"/>
      <c r="I576" s="31"/>
      <c r="J576" s="32"/>
      <c r="K576" s="30"/>
      <c r="IB576" s="6"/>
      <c r="IC576" s="6"/>
      <c r="AMI576"/>
      <c r="AMJ576"/>
    </row>
    <row r="577" spans="1:1024" s="5" customFormat="1">
      <c r="A577" s="23">
        <v>573</v>
      </c>
      <c r="B577" s="24" t="s">
        <v>901</v>
      </c>
      <c r="C577" s="25" t="s">
        <v>902</v>
      </c>
      <c r="D577" s="33">
        <v>3</v>
      </c>
      <c r="E577" s="27"/>
      <c r="F577" s="28"/>
      <c r="G577" s="29"/>
      <c r="H577" s="30"/>
      <c r="I577" s="31"/>
      <c r="J577" s="32"/>
      <c r="K577" s="30"/>
      <c r="IB577" s="6"/>
      <c r="IC577" s="6"/>
      <c r="AMI577"/>
      <c r="AMJ577"/>
    </row>
    <row r="578" spans="1:1024" s="6" customFormat="1">
      <c r="A578" s="23">
        <v>574</v>
      </c>
      <c r="B578" s="24" t="s">
        <v>903</v>
      </c>
      <c r="C578" s="25" t="s">
        <v>904</v>
      </c>
      <c r="D578" s="26">
        <v>10</v>
      </c>
      <c r="E578" s="27"/>
      <c r="F578" s="28"/>
      <c r="G578" s="29"/>
      <c r="H578" s="37"/>
      <c r="I578" s="31"/>
      <c r="J578" s="32"/>
      <c r="K578" s="37"/>
      <c r="AMI578"/>
      <c r="AMJ578"/>
    </row>
    <row r="579" spans="1:1024">
      <c r="A579" s="23">
        <v>575</v>
      </c>
      <c r="B579" s="24" t="s">
        <v>905</v>
      </c>
      <c r="C579" s="25" t="s">
        <v>906</v>
      </c>
      <c r="D579" s="26">
        <v>5</v>
      </c>
      <c r="E579" s="27"/>
      <c r="F579" s="28"/>
      <c r="G579" s="29"/>
      <c r="H579" s="30"/>
      <c r="I579" s="31"/>
      <c r="J579" s="32"/>
      <c r="K579" s="30"/>
    </row>
    <row r="580" spans="1:1024" ht="25.5">
      <c r="A580" s="23">
        <v>576</v>
      </c>
      <c r="B580" s="42" t="s">
        <v>907</v>
      </c>
      <c r="C580" s="43" t="s">
        <v>908</v>
      </c>
      <c r="D580" s="44">
        <v>25</v>
      </c>
      <c r="E580" s="27"/>
      <c r="F580" s="28"/>
      <c r="G580" s="29"/>
      <c r="H580" s="30"/>
      <c r="I580" s="31"/>
      <c r="J580" s="32"/>
      <c r="K580" s="30"/>
    </row>
    <row r="581" spans="1:1024">
      <c r="A581" s="23">
        <v>577</v>
      </c>
      <c r="B581" s="42" t="s">
        <v>909</v>
      </c>
      <c r="C581" s="43" t="s">
        <v>910</v>
      </c>
      <c r="D581" s="44">
        <v>10</v>
      </c>
      <c r="E581" s="27"/>
      <c r="F581" s="28"/>
      <c r="G581" s="29"/>
      <c r="H581" s="30"/>
      <c r="I581" s="31"/>
      <c r="J581" s="32"/>
      <c r="K581" s="30"/>
    </row>
    <row r="582" spans="1:1024" s="5" customFormat="1" ht="25.5">
      <c r="A582" s="23">
        <v>578</v>
      </c>
      <c r="B582" s="24" t="s">
        <v>911</v>
      </c>
      <c r="C582" s="25" t="s">
        <v>912</v>
      </c>
      <c r="D582" s="33">
        <v>85</v>
      </c>
      <c r="E582" s="27"/>
      <c r="F582" s="28"/>
      <c r="G582" s="29"/>
      <c r="H582" s="30"/>
      <c r="I582" s="31"/>
      <c r="J582" s="32"/>
      <c r="K582" s="30"/>
      <c r="IB582" s="6"/>
      <c r="IC582" s="6"/>
      <c r="AMI582"/>
      <c r="AMJ582"/>
    </row>
    <row r="583" spans="1:1024" s="5" customFormat="1">
      <c r="A583" s="23">
        <v>579</v>
      </c>
      <c r="B583" s="24" t="s">
        <v>913</v>
      </c>
      <c r="C583" s="25" t="s">
        <v>902</v>
      </c>
      <c r="D583" s="33">
        <v>50</v>
      </c>
      <c r="E583" s="27"/>
      <c r="F583" s="28"/>
      <c r="G583" s="29"/>
      <c r="H583" s="30"/>
      <c r="I583" s="31"/>
      <c r="J583" s="32"/>
      <c r="K583" s="30"/>
      <c r="IB583" s="6"/>
      <c r="IC583" s="6"/>
      <c r="AMI583"/>
      <c r="AMJ583"/>
    </row>
    <row r="584" spans="1:1024">
      <c r="A584" s="23">
        <v>580</v>
      </c>
      <c r="B584" s="24" t="s">
        <v>914</v>
      </c>
      <c r="C584" s="25" t="s">
        <v>699</v>
      </c>
      <c r="D584" s="26">
        <v>5</v>
      </c>
      <c r="E584" s="27"/>
      <c r="F584" s="28"/>
      <c r="G584" s="29"/>
      <c r="H584" s="30"/>
      <c r="I584" s="31"/>
      <c r="J584" s="32"/>
      <c r="K584" s="30"/>
    </row>
    <row r="585" spans="1:1024" ht="30.75" customHeight="1">
      <c r="A585" s="23">
        <v>581</v>
      </c>
      <c r="B585" s="25" t="s">
        <v>915</v>
      </c>
      <c r="C585" s="25" t="s">
        <v>916</v>
      </c>
      <c r="D585" s="26">
        <v>8</v>
      </c>
      <c r="E585" s="27"/>
      <c r="F585" s="28"/>
      <c r="G585" s="29"/>
      <c r="H585" s="30"/>
      <c r="I585" s="31"/>
      <c r="J585" s="32"/>
      <c r="K585" s="30"/>
    </row>
    <row r="586" spans="1:1024">
      <c r="A586" s="23">
        <v>582</v>
      </c>
      <c r="B586" s="24" t="s">
        <v>917</v>
      </c>
      <c r="C586" s="25" t="s">
        <v>741</v>
      </c>
      <c r="D586" s="26">
        <v>7</v>
      </c>
      <c r="E586" s="27"/>
      <c r="F586" s="28"/>
      <c r="G586" s="29"/>
      <c r="H586" s="30"/>
      <c r="I586" s="31"/>
      <c r="J586" s="32"/>
      <c r="K586" s="30"/>
    </row>
    <row r="587" spans="1:1024" ht="127.5">
      <c r="A587" s="23">
        <v>583</v>
      </c>
      <c r="B587" s="24" t="s">
        <v>918</v>
      </c>
      <c r="C587" s="25" t="s">
        <v>919</v>
      </c>
      <c r="D587" s="26">
        <v>4</v>
      </c>
      <c r="E587" s="27"/>
      <c r="F587" s="28"/>
      <c r="G587" s="29"/>
      <c r="H587" s="30"/>
      <c r="I587" s="31"/>
      <c r="J587" s="32"/>
      <c r="K587" s="30"/>
    </row>
    <row r="588" spans="1:1024" ht="45" customHeight="1">
      <c r="A588" s="23">
        <v>584</v>
      </c>
      <c r="B588" s="25" t="s">
        <v>920</v>
      </c>
      <c r="C588" s="25" t="s">
        <v>921</v>
      </c>
      <c r="D588" s="26">
        <v>30</v>
      </c>
      <c r="E588" s="27"/>
      <c r="F588" s="28"/>
      <c r="G588" s="29"/>
      <c r="H588" s="30"/>
      <c r="I588" s="31"/>
      <c r="J588" s="32"/>
      <c r="K588" s="30"/>
    </row>
    <row r="589" spans="1:1024" ht="76.5">
      <c r="A589" s="23">
        <v>585</v>
      </c>
      <c r="B589" s="24" t="s">
        <v>922</v>
      </c>
      <c r="C589" s="25" t="s">
        <v>921</v>
      </c>
      <c r="D589" s="26">
        <v>30</v>
      </c>
      <c r="E589" s="27"/>
      <c r="F589" s="28"/>
      <c r="G589" s="29"/>
      <c r="H589" s="30"/>
      <c r="I589" s="31"/>
      <c r="J589" s="32"/>
      <c r="K589" s="30"/>
    </row>
    <row r="590" spans="1:1024">
      <c r="A590" s="23">
        <v>586</v>
      </c>
      <c r="B590" s="42" t="s">
        <v>923</v>
      </c>
      <c r="C590" s="43" t="s">
        <v>924</v>
      </c>
      <c r="D590" s="44">
        <v>10</v>
      </c>
      <c r="E590" s="27"/>
      <c r="F590" s="28"/>
      <c r="G590" s="29"/>
      <c r="H590" s="30"/>
      <c r="I590" s="31"/>
      <c r="J590" s="32"/>
      <c r="K590" s="30"/>
    </row>
    <row r="591" spans="1:1024" ht="25.5">
      <c r="A591" s="23">
        <v>587</v>
      </c>
      <c r="B591" s="24" t="s">
        <v>925</v>
      </c>
      <c r="C591" s="25" t="s">
        <v>926</v>
      </c>
      <c r="D591" s="26">
        <v>10</v>
      </c>
      <c r="E591" s="27"/>
      <c r="F591" s="28"/>
      <c r="G591" s="29"/>
      <c r="H591" s="30"/>
      <c r="I591" s="31"/>
      <c r="J591" s="32"/>
      <c r="K591" s="30"/>
    </row>
    <row r="592" spans="1:1024" s="6" customFormat="1" ht="57" customHeight="1">
      <c r="A592" s="23">
        <v>588</v>
      </c>
      <c r="B592" s="24" t="s">
        <v>927</v>
      </c>
      <c r="C592" s="25" t="s">
        <v>928</v>
      </c>
      <c r="D592" s="26">
        <v>20</v>
      </c>
      <c r="E592" s="27"/>
      <c r="F592" s="28"/>
      <c r="G592" s="29"/>
      <c r="H592" s="37"/>
      <c r="I592" s="31"/>
      <c r="J592" s="32"/>
      <c r="K592" s="37"/>
      <c r="AMI592"/>
      <c r="AMJ592"/>
    </row>
    <row r="593" spans="1:1024" s="6" customFormat="1" ht="114.75" customHeight="1">
      <c r="A593" s="23">
        <v>589</v>
      </c>
      <c r="B593" s="24" t="s">
        <v>929</v>
      </c>
      <c r="C593" s="25" t="s">
        <v>930</v>
      </c>
      <c r="D593" s="26">
        <v>40</v>
      </c>
      <c r="E593" s="27"/>
      <c r="F593" s="28"/>
      <c r="G593" s="29"/>
      <c r="H593" s="37"/>
      <c r="I593" s="31"/>
      <c r="J593" s="32"/>
      <c r="K593" s="37"/>
      <c r="AMI593"/>
      <c r="AMJ593"/>
    </row>
    <row r="594" spans="1:1024" s="6" customFormat="1" ht="63" customHeight="1">
      <c r="A594" s="23">
        <v>590</v>
      </c>
      <c r="B594" s="42" t="s">
        <v>931</v>
      </c>
      <c r="C594" s="43" t="s">
        <v>932</v>
      </c>
      <c r="D594" s="44">
        <v>10</v>
      </c>
      <c r="E594" s="27"/>
      <c r="F594" s="28"/>
      <c r="G594" s="29"/>
      <c r="H594" s="37"/>
      <c r="I594" s="31"/>
      <c r="J594" s="32"/>
      <c r="K594" s="37"/>
      <c r="AMI594"/>
      <c r="AMJ594"/>
    </row>
    <row r="595" spans="1:1024" s="6" customFormat="1" ht="63" customHeight="1">
      <c r="A595" s="23">
        <v>591</v>
      </c>
      <c r="B595" s="42" t="s">
        <v>933</v>
      </c>
      <c r="C595" s="43" t="s">
        <v>934</v>
      </c>
      <c r="D595" s="44">
        <v>30</v>
      </c>
      <c r="E595" s="27"/>
      <c r="F595" s="28"/>
      <c r="G595" s="29"/>
      <c r="H595" s="37"/>
      <c r="I595" s="31"/>
      <c r="J595" s="32"/>
      <c r="K595" s="37"/>
      <c r="AMI595"/>
      <c r="AMJ595"/>
    </row>
    <row r="596" spans="1:1024" s="6" customFormat="1" ht="63" customHeight="1">
      <c r="A596" s="23">
        <v>592</v>
      </c>
      <c r="B596" s="42" t="s">
        <v>935</v>
      </c>
      <c r="C596" s="43" t="s">
        <v>506</v>
      </c>
      <c r="D596" s="44">
        <v>5</v>
      </c>
      <c r="E596" s="27"/>
      <c r="F596" s="28"/>
      <c r="G596" s="29"/>
      <c r="H596" s="37"/>
      <c r="I596" s="31"/>
      <c r="J596" s="32"/>
      <c r="K596" s="37"/>
      <c r="AMI596"/>
      <c r="AMJ596"/>
    </row>
    <row r="597" spans="1:1024" s="6" customFormat="1" ht="63" customHeight="1">
      <c r="A597" s="23">
        <v>593</v>
      </c>
      <c r="B597" s="42" t="s">
        <v>936</v>
      </c>
      <c r="C597" s="43" t="s">
        <v>506</v>
      </c>
      <c r="D597" s="44">
        <v>13</v>
      </c>
      <c r="E597" s="27"/>
      <c r="F597" s="28"/>
      <c r="G597" s="29"/>
      <c r="H597" s="37"/>
      <c r="I597" s="31"/>
      <c r="J597" s="32"/>
      <c r="K597" s="37"/>
      <c r="AMI597"/>
      <c r="AMJ597"/>
    </row>
    <row r="598" spans="1:1024" s="6" customFormat="1" ht="36" customHeight="1">
      <c r="A598" s="23">
        <v>594</v>
      </c>
      <c r="B598" s="24" t="s">
        <v>937</v>
      </c>
      <c r="C598" s="25" t="s">
        <v>791</v>
      </c>
      <c r="D598" s="26">
        <v>200</v>
      </c>
      <c r="E598" s="27"/>
      <c r="F598" s="28"/>
      <c r="G598" s="29"/>
      <c r="H598" s="37"/>
      <c r="I598" s="31"/>
      <c r="J598" s="32"/>
      <c r="K598" s="37"/>
      <c r="AMI598"/>
      <c r="AMJ598"/>
    </row>
    <row r="599" spans="1:1024" s="6" customFormat="1" ht="35.25" customHeight="1">
      <c r="A599" s="23">
        <v>595</v>
      </c>
      <c r="B599" s="24" t="s">
        <v>938</v>
      </c>
      <c r="C599" s="25" t="s">
        <v>747</v>
      </c>
      <c r="D599" s="26">
        <v>2</v>
      </c>
      <c r="E599" s="27"/>
      <c r="F599" s="28"/>
      <c r="G599" s="29"/>
      <c r="H599" s="37"/>
      <c r="I599" s="31"/>
      <c r="J599" s="32"/>
      <c r="K599" s="37"/>
      <c r="AMI599"/>
      <c r="AMJ599"/>
    </row>
    <row r="600" spans="1:1024" s="6" customFormat="1" ht="36" customHeight="1">
      <c r="A600" s="23">
        <v>596</v>
      </c>
      <c r="B600" s="76" t="s">
        <v>939</v>
      </c>
      <c r="C600" s="25" t="s">
        <v>250</v>
      </c>
      <c r="D600" s="26">
        <v>5</v>
      </c>
      <c r="E600" s="27"/>
      <c r="F600" s="28"/>
      <c r="G600" s="29"/>
      <c r="H600" s="37"/>
      <c r="I600" s="31"/>
      <c r="J600" s="32"/>
      <c r="K600" s="37"/>
      <c r="AMI600"/>
      <c r="AMJ600"/>
    </row>
    <row r="601" spans="1:1024" s="6" customFormat="1" ht="29.1" customHeight="1">
      <c r="A601" s="23"/>
      <c r="B601" s="93" t="s">
        <v>940</v>
      </c>
      <c r="C601" s="93"/>
      <c r="D601" s="93"/>
      <c r="E601" s="93"/>
      <c r="F601" s="28"/>
      <c r="G601" s="94"/>
      <c r="H601" s="95"/>
      <c r="I601" s="31"/>
      <c r="J601" s="32"/>
      <c r="K601" s="37"/>
      <c r="AMI601"/>
      <c r="AMJ601"/>
    </row>
    <row r="602" spans="1:1024" s="6" customFormat="1">
      <c r="A602" s="1"/>
      <c r="B602" s="2"/>
      <c r="C602" s="2"/>
      <c r="D602" s="3"/>
      <c r="E602" s="4"/>
      <c r="F602" s="12"/>
      <c r="G602" s="1"/>
      <c r="H602" s="5"/>
      <c r="I602" s="5"/>
      <c r="AMI602"/>
      <c r="AMJ602"/>
    </row>
    <row r="603" spans="1:1024" s="6" customFormat="1" ht="15.75" customHeight="1">
      <c r="A603" s="96"/>
      <c r="B603" s="97" t="s">
        <v>941</v>
      </c>
      <c r="C603" s="98"/>
      <c r="D603" s="99"/>
      <c r="E603" s="549" t="s">
        <v>942</v>
      </c>
      <c r="F603" s="549"/>
      <c r="G603" s="549"/>
      <c r="H603" s="98"/>
      <c r="I603" s="5"/>
      <c r="AMI603"/>
      <c r="AMJ603"/>
    </row>
    <row r="604" spans="1:1024" s="6" customFormat="1">
      <c r="A604" s="5"/>
      <c r="B604" s="100" t="s">
        <v>943</v>
      </c>
      <c r="C604" s="2"/>
      <c r="D604" s="3"/>
      <c r="E604" s="550" t="s">
        <v>944</v>
      </c>
      <c r="F604" s="550"/>
      <c r="G604" s="550"/>
      <c r="H604" s="102"/>
      <c r="I604" s="5"/>
      <c r="AMI604"/>
      <c r="AMJ604"/>
    </row>
    <row r="605" spans="1:1024" s="6" customFormat="1">
      <c r="B605" s="2"/>
      <c r="C605" s="2"/>
      <c r="D605" s="3"/>
      <c r="E605" s="4"/>
      <c r="F605" s="5"/>
      <c r="G605" s="5"/>
      <c r="H605" s="5"/>
      <c r="I605" s="5"/>
      <c r="AMI605"/>
      <c r="AMJ605"/>
    </row>
  </sheetData>
  <mergeCells count="2">
    <mergeCell ref="E603:G603"/>
    <mergeCell ref="E604:G604"/>
  </mergeCells>
  <conditionalFormatting sqref="E299">
    <cfRule type="expression" dxfId="3" priority="2">
      <formula>$D299=#REF!</formula>
    </cfRule>
  </conditionalFormatting>
  <pageMargins left="0.25" right="0.25" top="0.75" bottom="0.75" header="0.3" footer="0.3"/>
  <pageSetup paperSize="9" scale="66" fitToHeight="0" orientation="portrait" horizontalDpi="300" verticalDpi="300" r:id="rId1"/>
  <headerFooter>
    <oddHeader>&amp;C&amp;A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27"/>
  <sheetViews>
    <sheetView zoomScaleNormal="100" workbookViewId="0">
      <selection activeCell="K27" sqref="A1:K27"/>
    </sheetView>
  </sheetViews>
  <sheetFormatPr defaultColWidth="8.5703125" defaultRowHeight="15"/>
  <cols>
    <col min="1" max="1" width="3.7109375" style="36" customWidth="1"/>
    <col min="2" max="2" width="42.28515625" style="36" customWidth="1"/>
    <col min="3" max="3" width="21" style="36" customWidth="1"/>
    <col min="4" max="4" width="8.7109375" style="5" customWidth="1"/>
    <col min="5" max="5" width="12.140625" style="36" customWidth="1"/>
    <col min="6" max="6" width="13.42578125" style="36" customWidth="1"/>
    <col min="7" max="7" width="8.42578125" style="36" customWidth="1"/>
    <col min="8" max="8" width="12.42578125" style="36" customWidth="1"/>
    <col min="9" max="9" width="13.28515625" style="36" customWidth="1"/>
    <col min="10" max="10" width="11" style="36" customWidth="1"/>
    <col min="11" max="255" width="8.5703125" style="36"/>
    <col min="256" max="256" width="8.5703125" style="6"/>
    <col min="257" max="257" width="3.7109375" style="6" customWidth="1"/>
    <col min="258" max="258" width="42.28515625" style="6" customWidth="1"/>
    <col min="259" max="259" width="21" style="6" customWidth="1"/>
    <col min="260" max="260" width="8.7109375" style="6" customWidth="1"/>
    <col min="261" max="261" width="12.140625" style="6" customWidth="1"/>
    <col min="262" max="262" width="13.42578125" style="6" customWidth="1"/>
    <col min="263" max="263" width="8.42578125" style="6" customWidth="1"/>
    <col min="264" max="264" width="12.42578125" style="6" customWidth="1"/>
    <col min="265" max="265" width="13.28515625" style="6" customWidth="1"/>
    <col min="266" max="266" width="11" style="6" customWidth="1"/>
    <col min="267" max="512" width="8.5703125" style="6"/>
    <col min="513" max="513" width="3.7109375" style="6" customWidth="1"/>
    <col min="514" max="514" width="42.28515625" style="6" customWidth="1"/>
    <col min="515" max="515" width="21" style="6" customWidth="1"/>
    <col min="516" max="516" width="8.7109375" style="6" customWidth="1"/>
    <col min="517" max="517" width="12.140625" style="6" customWidth="1"/>
    <col min="518" max="518" width="13.42578125" style="6" customWidth="1"/>
    <col min="519" max="519" width="8.42578125" style="6" customWidth="1"/>
    <col min="520" max="520" width="12.42578125" style="6" customWidth="1"/>
    <col min="521" max="521" width="13.28515625" style="6" customWidth="1"/>
    <col min="522" max="522" width="11" style="6" customWidth="1"/>
    <col min="523" max="768" width="8.5703125" style="6"/>
    <col min="769" max="769" width="3.7109375" style="6" customWidth="1"/>
    <col min="770" max="770" width="42.28515625" style="6" customWidth="1"/>
    <col min="771" max="771" width="21" style="6" customWidth="1"/>
    <col min="772" max="772" width="8.7109375" style="6" customWidth="1"/>
    <col min="773" max="773" width="12.140625" style="6" customWidth="1"/>
    <col min="774" max="774" width="13.42578125" style="6" customWidth="1"/>
    <col min="775" max="775" width="8.42578125" style="6" customWidth="1"/>
    <col min="776" max="776" width="12.42578125" style="6" customWidth="1"/>
    <col min="777" max="777" width="13.28515625" style="6" customWidth="1"/>
    <col min="778" max="778" width="11" style="6" customWidth="1"/>
    <col min="779" max="1022" width="8.5703125" style="6"/>
    <col min="1023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AMG1"/>
      <c r="AMH1"/>
    </row>
    <row r="2" spans="1:1024">
      <c r="A2" s="49"/>
      <c r="B2" s="49"/>
      <c r="C2" s="103"/>
      <c r="D2" s="4"/>
      <c r="E2" s="103"/>
      <c r="F2" s="103"/>
      <c r="G2" s="104"/>
      <c r="H2" s="103"/>
    </row>
    <row r="3" spans="1:1024">
      <c r="A3" s="49"/>
      <c r="B3" s="49"/>
      <c r="C3" s="103"/>
      <c r="D3" s="4"/>
      <c r="E3" s="103"/>
      <c r="F3" s="103"/>
      <c r="G3" s="104"/>
      <c r="H3" s="103"/>
    </row>
    <row r="4" spans="1:1024" s="61" customFormat="1" ht="15.75">
      <c r="A4" s="105" t="s">
        <v>945</v>
      </c>
      <c r="B4" s="106"/>
      <c r="C4" s="106"/>
      <c r="D4" s="107"/>
      <c r="E4" s="106"/>
      <c r="F4" s="106"/>
      <c r="G4" s="106"/>
      <c r="H4" s="106"/>
      <c r="I4" s="106"/>
      <c r="AMI4"/>
      <c r="AMJ4"/>
    </row>
    <row r="5" spans="1:1024" s="22" customFormat="1" ht="38.25">
      <c r="A5" s="17" t="s">
        <v>2</v>
      </c>
      <c r="B5" s="17" t="s">
        <v>3</v>
      </c>
      <c r="C5" s="17" t="s">
        <v>4</v>
      </c>
      <c r="D5" s="18" t="s">
        <v>5</v>
      </c>
      <c r="E5" s="19" t="s">
        <v>6</v>
      </c>
      <c r="F5" s="19" t="s">
        <v>7</v>
      </c>
      <c r="G5" s="20" t="s">
        <v>8</v>
      </c>
      <c r="H5" s="19" t="s">
        <v>9</v>
      </c>
      <c r="I5" s="19" t="s">
        <v>10</v>
      </c>
      <c r="J5" s="17" t="s">
        <v>11</v>
      </c>
      <c r="K5" s="21" t="s">
        <v>12</v>
      </c>
      <c r="AMI5"/>
      <c r="AMJ5"/>
    </row>
    <row r="6" spans="1:1024" ht="15" customHeight="1">
      <c r="A6" s="35">
        <v>1</v>
      </c>
      <c r="B6" s="35" t="s">
        <v>946</v>
      </c>
      <c r="C6" s="35" t="s">
        <v>947</v>
      </c>
      <c r="D6" s="60">
        <v>5</v>
      </c>
      <c r="E6" s="27"/>
      <c r="F6" s="73"/>
      <c r="G6" s="29"/>
      <c r="H6" s="73"/>
      <c r="I6" s="74"/>
      <c r="J6" s="108"/>
      <c r="K6" s="30"/>
    </row>
    <row r="7" spans="1:1024" ht="15" customHeight="1">
      <c r="A7" s="35">
        <v>2</v>
      </c>
      <c r="B7" s="35" t="s">
        <v>946</v>
      </c>
      <c r="C7" s="35" t="s">
        <v>948</v>
      </c>
      <c r="D7" s="60">
        <v>220</v>
      </c>
      <c r="E7" s="27"/>
      <c r="F7" s="73"/>
      <c r="G7" s="29"/>
      <c r="H7" s="73"/>
      <c r="I7" s="74"/>
      <c r="J7" s="108"/>
      <c r="K7" s="30"/>
    </row>
    <row r="8" spans="1:1024" ht="25.7" customHeight="1">
      <c r="A8" s="35">
        <v>3</v>
      </c>
      <c r="B8" s="35" t="s">
        <v>949</v>
      </c>
      <c r="C8" s="35" t="s">
        <v>950</v>
      </c>
      <c r="D8" s="60">
        <v>100</v>
      </c>
      <c r="E8" s="27"/>
      <c r="F8" s="73"/>
      <c r="G8" s="29"/>
      <c r="H8" s="73"/>
      <c r="I8" s="74"/>
      <c r="J8" s="108"/>
      <c r="K8" s="30"/>
    </row>
    <row r="9" spans="1:1024" ht="21.75" customHeight="1">
      <c r="A9" s="35">
        <v>4</v>
      </c>
      <c r="B9" s="35" t="s">
        <v>949</v>
      </c>
      <c r="C9" s="35" t="s">
        <v>951</v>
      </c>
      <c r="D9" s="60">
        <v>100</v>
      </c>
      <c r="E9" s="27"/>
      <c r="F9" s="73"/>
      <c r="G9" s="29"/>
      <c r="H9" s="73"/>
      <c r="I9" s="74"/>
      <c r="J9" s="108"/>
      <c r="K9" s="30"/>
    </row>
    <row r="10" spans="1:1024" ht="21" customHeight="1">
      <c r="A10" s="35">
        <v>5</v>
      </c>
      <c r="B10" s="35" t="s">
        <v>952</v>
      </c>
      <c r="C10" s="35" t="s">
        <v>951</v>
      </c>
      <c r="D10" s="60">
        <v>200</v>
      </c>
      <c r="E10" s="27"/>
      <c r="F10" s="73"/>
      <c r="G10" s="29"/>
      <c r="H10" s="73"/>
      <c r="I10" s="74"/>
      <c r="J10" s="108"/>
      <c r="K10" s="30"/>
    </row>
    <row r="11" spans="1:1024" ht="23.65" customHeight="1">
      <c r="A11" s="35">
        <v>6</v>
      </c>
      <c r="B11" s="35" t="s">
        <v>952</v>
      </c>
      <c r="C11" s="35" t="s">
        <v>950</v>
      </c>
      <c r="D11" s="60">
        <v>1500</v>
      </c>
      <c r="E11" s="27"/>
      <c r="F11" s="73"/>
      <c r="G11" s="29"/>
      <c r="H11" s="73"/>
      <c r="I11" s="74"/>
      <c r="J11" s="108"/>
      <c r="K11" s="30"/>
    </row>
    <row r="12" spans="1:1024" ht="25.15" customHeight="1">
      <c r="A12" s="35">
        <v>7</v>
      </c>
      <c r="B12" s="35" t="s">
        <v>953</v>
      </c>
      <c r="C12" s="35" t="s">
        <v>954</v>
      </c>
      <c r="D12" s="60">
        <v>500</v>
      </c>
      <c r="E12" s="27"/>
      <c r="F12" s="73"/>
      <c r="G12" s="29"/>
      <c r="H12" s="73"/>
      <c r="I12" s="74"/>
      <c r="J12" s="108"/>
      <c r="K12" s="30"/>
    </row>
    <row r="13" spans="1:1024" ht="22.35" customHeight="1">
      <c r="A13" s="35">
        <v>8</v>
      </c>
      <c r="B13" s="35" t="s">
        <v>955</v>
      </c>
      <c r="C13" s="35" t="s">
        <v>954</v>
      </c>
      <c r="D13" s="60">
        <v>600</v>
      </c>
      <c r="E13" s="27"/>
      <c r="F13" s="73"/>
      <c r="G13" s="29"/>
      <c r="H13" s="73"/>
      <c r="I13" s="74"/>
      <c r="J13" s="108"/>
      <c r="K13" s="30"/>
    </row>
    <row r="14" spans="1:1024" ht="27.2" customHeight="1">
      <c r="A14" s="35">
        <v>9</v>
      </c>
      <c r="B14" s="35" t="s">
        <v>430</v>
      </c>
      <c r="C14" s="35" t="s">
        <v>956</v>
      </c>
      <c r="D14" s="60">
        <v>100</v>
      </c>
      <c r="E14" s="27"/>
      <c r="F14" s="73"/>
      <c r="G14" s="29"/>
      <c r="H14" s="73"/>
      <c r="I14" s="74"/>
      <c r="J14" s="108"/>
      <c r="K14" s="30"/>
    </row>
    <row r="15" spans="1:1024" s="6" customFormat="1" ht="85.5" customHeight="1">
      <c r="A15" s="35">
        <v>10</v>
      </c>
      <c r="B15" s="109" t="s">
        <v>957</v>
      </c>
      <c r="C15" s="57" t="s">
        <v>958</v>
      </c>
      <c r="D15" s="60">
        <v>1000</v>
      </c>
      <c r="E15" s="27"/>
      <c r="F15" s="73"/>
      <c r="G15" s="29"/>
      <c r="H15" s="73"/>
      <c r="I15" s="74"/>
      <c r="J15" s="108"/>
      <c r="K15" s="30"/>
      <c r="IU15" s="36"/>
      <c r="AMI15"/>
      <c r="AMJ15"/>
    </row>
    <row r="16" spans="1:1024" s="6" customFormat="1" ht="97.5" customHeight="1">
      <c r="A16" s="35">
        <v>11</v>
      </c>
      <c r="B16" s="109" t="s">
        <v>957</v>
      </c>
      <c r="C16" s="57" t="s">
        <v>959</v>
      </c>
      <c r="D16" s="60">
        <v>1800</v>
      </c>
      <c r="E16" s="27"/>
      <c r="F16" s="73"/>
      <c r="G16" s="29"/>
      <c r="H16" s="73"/>
      <c r="I16" s="74"/>
      <c r="J16" s="108"/>
      <c r="K16" s="30"/>
      <c r="IU16" s="36"/>
      <c r="AMI16"/>
      <c r="AMJ16"/>
    </row>
    <row r="17" spans="1:1024" ht="15" customHeight="1">
      <c r="A17" s="35">
        <v>12</v>
      </c>
      <c r="B17" s="57" t="s">
        <v>960</v>
      </c>
      <c r="C17" s="35" t="s">
        <v>961</v>
      </c>
      <c r="D17" s="60">
        <v>300</v>
      </c>
      <c r="E17" s="27"/>
      <c r="F17" s="73"/>
      <c r="G17" s="29"/>
      <c r="H17" s="110"/>
      <c r="I17" s="74"/>
      <c r="J17" s="108"/>
      <c r="K17" s="30"/>
    </row>
    <row r="18" spans="1:1024" ht="15" customHeight="1">
      <c r="A18" s="35">
        <v>13</v>
      </c>
      <c r="B18" s="35" t="s">
        <v>962</v>
      </c>
      <c r="C18" s="35" t="s">
        <v>963</v>
      </c>
      <c r="D18" s="60">
        <v>25</v>
      </c>
      <c r="E18" s="27"/>
      <c r="F18" s="73"/>
      <c r="G18" s="29"/>
      <c r="H18" s="73"/>
      <c r="I18" s="74"/>
      <c r="J18" s="108"/>
      <c r="K18" s="30"/>
    </row>
    <row r="19" spans="1:1024" ht="31.9" customHeight="1">
      <c r="A19" s="35">
        <v>14</v>
      </c>
      <c r="B19" s="35" t="s">
        <v>964</v>
      </c>
      <c r="C19" s="35" t="s">
        <v>965</v>
      </c>
      <c r="D19" s="60">
        <v>700</v>
      </c>
      <c r="E19" s="27"/>
      <c r="F19" s="73"/>
      <c r="G19" s="29"/>
      <c r="H19" s="73"/>
      <c r="I19" s="74"/>
      <c r="J19" s="108"/>
      <c r="K19" s="30"/>
    </row>
    <row r="20" spans="1:1024" ht="29.1" customHeight="1">
      <c r="A20" s="35">
        <v>15</v>
      </c>
      <c r="B20" s="35" t="s">
        <v>964</v>
      </c>
      <c r="C20" s="35" t="s">
        <v>966</v>
      </c>
      <c r="D20" s="60">
        <v>5</v>
      </c>
      <c r="E20" s="27"/>
      <c r="F20" s="73"/>
      <c r="G20" s="29"/>
      <c r="H20" s="73"/>
      <c r="I20" s="74"/>
      <c r="J20" s="108"/>
      <c r="K20" s="30"/>
    </row>
    <row r="21" spans="1:1024" ht="21.75" customHeight="1">
      <c r="A21" s="35">
        <v>16</v>
      </c>
      <c r="B21" s="35" t="s">
        <v>946</v>
      </c>
      <c r="C21" s="35" t="s">
        <v>967</v>
      </c>
      <c r="D21" s="60">
        <v>2000</v>
      </c>
      <c r="E21" s="27"/>
      <c r="F21" s="73"/>
      <c r="G21" s="29"/>
      <c r="H21" s="73"/>
      <c r="I21" s="74"/>
      <c r="J21" s="108"/>
      <c r="K21" s="30"/>
    </row>
    <row r="22" spans="1:1024" ht="21.75" customHeight="1">
      <c r="A22" s="35">
        <v>17</v>
      </c>
      <c r="B22" s="35" t="s">
        <v>946</v>
      </c>
      <c r="C22" s="35" t="s">
        <v>968</v>
      </c>
      <c r="D22" s="35">
        <v>800</v>
      </c>
      <c r="E22" s="27"/>
      <c r="F22" s="73"/>
      <c r="G22" s="29"/>
      <c r="H22" s="73"/>
      <c r="I22" s="74"/>
      <c r="J22" s="108"/>
      <c r="K22" s="30"/>
    </row>
    <row r="23" spans="1:1024" ht="21" customHeight="1">
      <c r="A23" s="35"/>
      <c r="B23" s="35" t="s">
        <v>940</v>
      </c>
      <c r="C23" s="35"/>
      <c r="D23" s="30"/>
      <c r="E23" s="35"/>
      <c r="F23" s="74"/>
      <c r="G23" s="111"/>
      <c r="H23" s="35"/>
      <c r="I23" s="74"/>
      <c r="J23" s="35"/>
      <c r="K23" s="30"/>
    </row>
    <row r="24" spans="1:1024">
      <c r="K24" s="35"/>
    </row>
    <row r="25" spans="1:1024">
      <c r="K25" s="35"/>
    </row>
    <row r="26" spans="1:1024" s="6" customFormat="1" ht="15.75" customHeight="1">
      <c r="A26" s="96"/>
      <c r="B26" s="97" t="s">
        <v>941</v>
      </c>
      <c r="C26" s="98"/>
      <c r="D26" s="98"/>
      <c r="E26" s="98"/>
      <c r="F26" s="549" t="s">
        <v>942</v>
      </c>
      <c r="G26" s="549"/>
      <c r="H26" s="549"/>
      <c r="I26" s="98"/>
      <c r="J26" s="5"/>
      <c r="IU26" s="36"/>
      <c r="AMI26"/>
      <c r="AMJ26"/>
    </row>
    <row r="27" spans="1:1024" s="6" customFormat="1">
      <c r="A27" s="5"/>
      <c r="B27" s="100" t="s">
        <v>943</v>
      </c>
      <c r="C27" s="2"/>
      <c r="D27" s="1"/>
      <c r="E27" s="112"/>
      <c r="F27" s="550" t="s">
        <v>944</v>
      </c>
      <c r="G27" s="550"/>
      <c r="H27" s="550"/>
      <c r="I27" s="102"/>
      <c r="J27" s="5"/>
      <c r="IU27" s="36"/>
      <c r="AMI27"/>
      <c r="AMJ27"/>
    </row>
  </sheetData>
  <mergeCells count="2">
    <mergeCell ref="F26:H26"/>
    <mergeCell ref="F27:H27"/>
  </mergeCells>
  <pageMargins left="0.39374999999999999" right="0.39374999999999999" top="0.98402777777777795" bottom="0.98402777777777795" header="0.51180555555555596" footer="0.51180555555555596"/>
  <pageSetup paperSize="9" scale="65" fitToHeight="0" orientation="portrait" horizontalDpi="300" verticalDpi="300" r:id="rId1"/>
  <headerFooter>
    <oddHeader>&amp;C&amp;A</oddHeader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42"/>
  <sheetViews>
    <sheetView zoomScaleNormal="100" workbookViewId="0">
      <selection activeCell="K42" sqref="A1:K42"/>
    </sheetView>
  </sheetViews>
  <sheetFormatPr defaultColWidth="8.5703125" defaultRowHeight="15"/>
  <cols>
    <col min="1" max="1" width="4" style="5" customWidth="1"/>
    <col min="2" max="2" width="41.85546875" style="56" customWidth="1"/>
    <col min="3" max="3" width="20" style="56" customWidth="1"/>
    <col min="4" max="4" width="7" style="5" customWidth="1"/>
    <col min="5" max="5" width="12.140625" style="5" customWidth="1"/>
    <col min="6" max="6" width="12.85546875" style="5" customWidth="1"/>
    <col min="7" max="7" width="8.7109375" style="5" customWidth="1"/>
    <col min="8" max="8" width="12" style="5" customWidth="1"/>
    <col min="9" max="9" width="12.7109375" style="5" customWidth="1"/>
    <col min="10" max="10" width="11.42578125" style="5" customWidth="1"/>
    <col min="11" max="255" width="8.5703125" style="5"/>
    <col min="256" max="256" width="8.5703125" style="6"/>
    <col min="257" max="257" width="4" style="6" customWidth="1"/>
    <col min="258" max="258" width="41.85546875" style="6" customWidth="1"/>
    <col min="259" max="259" width="20" style="6" customWidth="1"/>
    <col min="260" max="260" width="7" style="6" customWidth="1"/>
    <col min="261" max="261" width="12.140625" style="6" customWidth="1"/>
    <col min="262" max="262" width="12.85546875" style="6" customWidth="1"/>
    <col min="263" max="263" width="8.7109375" style="6" customWidth="1"/>
    <col min="264" max="264" width="12" style="6" customWidth="1"/>
    <col min="265" max="265" width="12.7109375" style="6" customWidth="1"/>
    <col min="266" max="266" width="11.42578125" style="6" customWidth="1"/>
    <col min="267" max="512" width="8.5703125" style="6"/>
    <col min="513" max="513" width="4" style="6" customWidth="1"/>
    <col min="514" max="514" width="41.85546875" style="6" customWidth="1"/>
    <col min="515" max="515" width="20" style="6" customWidth="1"/>
    <col min="516" max="516" width="7" style="6" customWidth="1"/>
    <col min="517" max="517" width="12.140625" style="6" customWidth="1"/>
    <col min="518" max="518" width="12.85546875" style="6" customWidth="1"/>
    <col min="519" max="519" width="8.7109375" style="6" customWidth="1"/>
    <col min="520" max="520" width="12" style="6" customWidth="1"/>
    <col min="521" max="521" width="12.7109375" style="6" customWidth="1"/>
    <col min="522" max="522" width="11.42578125" style="6" customWidth="1"/>
    <col min="523" max="768" width="8.5703125" style="6"/>
    <col min="769" max="769" width="4" style="6" customWidth="1"/>
    <col min="770" max="770" width="41.85546875" style="6" customWidth="1"/>
    <col min="771" max="771" width="20" style="6" customWidth="1"/>
    <col min="772" max="772" width="7" style="6" customWidth="1"/>
    <col min="773" max="773" width="12.140625" style="6" customWidth="1"/>
    <col min="774" max="774" width="12.85546875" style="6" customWidth="1"/>
    <col min="775" max="775" width="8.7109375" style="6" customWidth="1"/>
    <col min="776" max="776" width="12" style="6" customWidth="1"/>
    <col min="777" max="777" width="12.7109375" style="6" customWidth="1"/>
    <col min="778" max="778" width="11.42578125" style="6" customWidth="1"/>
    <col min="779" max="1022" width="8.5703125" style="6"/>
    <col min="1024" max="1024" width="11.5703125" customWidth="1"/>
  </cols>
  <sheetData>
    <row r="1" spans="1:1024">
      <c r="A1" s="1"/>
      <c r="B1" s="2"/>
      <c r="C1" s="10"/>
      <c r="D1" s="4"/>
      <c r="E1" s="4"/>
      <c r="F1" s="4"/>
      <c r="G1" s="12"/>
      <c r="H1" s="4"/>
      <c r="I1" s="1"/>
    </row>
    <row r="2" spans="1:1024" ht="12.75" customHeight="1">
      <c r="A2" s="1" t="s">
        <v>0</v>
      </c>
      <c r="B2" s="7"/>
      <c r="C2" s="8"/>
      <c r="D2" s="9"/>
      <c r="E2" s="8"/>
      <c r="F2" s="8"/>
      <c r="G2" s="1" t="s">
        <v>2116</v>
      </c>
      <c r="H2" s="1"/>
      <c r="IN2" s="6"/>
      <c r="IO2" s="6"/>
      <c r="IP2" s="6"/>
      <c r="IQ2" s="6"/>
      <c r="IR2" s="6"/>
      <c r="IS2" s="6"/>
      <c r="IT2" s="6"/>
      <c r="IU2" s="6"/>
      <c r="AMG2"/>
      <c r="AMH2"/>
    </row>
    <row r="3" spans="1:1024">
      <c r="A3" s="1"/>
      <c r="B3" s="2"/>
      <c r="C3" s="2"/>
      <c r="D3" s="4"/>
      <c r="E3" s="4"/>
      <c r="F3" s="4"/>
      <c r="G3" s="4"/>
      <c r="H3" s="12"/>
      <c r="I3" s="4"/>
    </row>
    <row r="4" spans="1:1024" s="114" customFormat="1" ht="16.5" customHeight="1">
      <c r="A4" s="551" t="s">
        <v>969</v>
      </c>
      <c r="B4" s="551"/>
      <c r="C4" s="551"/>
      <c r="D4" s="551"/>
      <c r="E4" s="551"/>
      <c r="F4" s="551"/>
      <c r="G4" s="551"/>
      <c r="H4" s="551"/>
      <c r="I4" s="551"/>
      <c r="J4" s="551"/>
      <c r="AMJ4"/>
    </row>
    <row r="5" spans="1:1024" s="22" customFormat="1" ht="38.25">
      <c r="A5" s="115" t="s">
        <v>2</v>
      </c>
      <c r="B5" s="115" t="s">
        <v>3</v>
      </c>
      <c r="C5" s="115" t="s">
        <v>4</v>
      </c>
      <c r="D5" s="115" t="s">
        <v>5</v>
      </c>
      <c r="E5" s="115" t="s">
        <v>6</v>
      </c>
      <c r="F5" s="115" t="s">
        <v>7</v>
      </c>
      <c r="G5" s="115" t="s">
        <v>8</v>
      </c>
      <c r="H5" s="115" t="s">
        <v>9</v>
      </c>
      <c r="I5" s="115" t="s">
        <v>10</v>
      </c>
      <c r="J5" s="115" t="s">
        <v>11</v>
      </c>
      <c r="K5" s="21" t="s">
        <v>12</v>
      </c>
      <c r="AMJ5"/>
    </row>
    <row r="6" spans="1:1024">
      <c r="A6" s="30">
        <v>1</v>
      </c>
      <c r="B6" s="64" t="s">
        <v>970</v>
      </c>
      <c r="C6" s="116" t="s">
        <v>971</v>
      </c>
      <c r="D6" s="117">
        <v>3000</v>
      </c>
      <c r="E6" s="118"/>
      <c r="F6" s="119"/>
      <c r="G6" s="29"/>
      <c r="H6" s="30"/>
      <c r="I6" s="120"/>
      <c r="J6" s="121"/>
      <c r="K6" s="30"/>
    </row>
    <row r="7" spans="1:1024">
      <c r="A7" s="30">
        <v>2</v>
      </c>
      <c r="B7" s="64" t="s">
        <v>970</v>
      </c>
      <c r="C7" s="116" t="s">
        <v>972</v>
      </c>
      <c r="D7" s="117">
        <v>3500</v>
      </c>
      <c r="E7" s="118"/>
      <c r="F7" s="119"/>
      <c r="G7" s="29"/>
      <c r="H7" s="30"/>
      <c r="I7" s="120"/>
      <c r="J7" s="121"/>
      <c r="K7" s="30"/>
    </row>
    <row r="8" spans="1:1024" ht="24" customHeight="1">
      <c r="A8" s="30">
        <v>3</v>
      </c>
      <c r="B8" s="64" t="s">
        <v>973</v>
      </c>
      <c r="C8" s="116" t="s">
        <v>974</v>
      </c>
      <c r="D8" s="117">
        <v>700</v>
      </c>
      <c r="E8" s="118"/>
      <c r="F8" s="119"/>
      <c r="G8" s="29"/>
      <c r="H8" s="30"/>
      <c r="I8" s="120"/>
      <c r="J8" s="121"/>
      <c r="K8" s="30"/>
    </row>
    <row r="9" spans="1:1024">
      <c r="A9" s="30">
        <v>4</v>
      </c>
      <c r="B9" s="64" t="s">
        <v>975</v>
      </c>
      <c r="C9" s="116" t="s">
        <v>976</v>
      </c>
      <c r="D9" s="117">
        <v>42000</v>
      </c>
      <c r="E9" s="118"/>
      <c r="F9" s="119"/>
      <c r="G9" s="29"/>
      <c r="H9" s="30"/>
      <c r="I9" s="120"/>
      <c r="J9" s="121"/>
      <c r="K9" s="30"/>
    </row>
    <row r="10" spans="1:1024">
      <c r="A10" s="30">
        <v>5</v>
      </c>
      <c r="B10" s="64" t="s">
        <v>975</v>
      </c>
      <c r="C10" s="116" t="s">
        <v>977</v>
      </c>
      <c r="D10" s="117">
        <v>14000</v>
      </c>
      <c r="E10" s="118"/>
      <c r="F10" s="119"/>
      <c r="G10" s="29"/>
      <c r="H10" s="30"/>
      <c r="I10" s="120"/>
      <c r="J10" s="121"/>
      <c r="K10" s="30"/>
    </row>
    <row r="11" spans="1:1024">
      <c r="A11" s="30">
        <v>6</v>
      </c>
      <c r="B11" s="64" t="s">
        <v>975</v>
      </c>
      <c r="C11" s="116" t="s">
        <v>978</v>
      </c>
      <c r="D11" s="117">
        <v>12000</v>
      </c>
      <c r="E11" s="118"/>
      <c r="F11" s="119"/>
      <c r="G11" s="29"/>
      <c r="H11" s="30"/>
      <c r="I11" s="120"/>
      <c r="J11" s="121"/>
      <c r="K11" s="30"/>
    </row>
    <row r="12" spans="1:1024" ht="26.25">
      <c r="A12" s="30">
        <v>7</v>
      </c>
      <c r="B12" s="64" t="s">
        <v>975</v>
      </c>
      <c r="C12" s="116" t="s">
        <v>979</v>
      </c>
      <c r="D12" s="117">
        <v>1200</v>
      </c>
      <c r="E12" s="118"/>
      <c r="F12" s="119"/>
      <c r="G12" s="29"/>
      <c r="H12" s="30"/>
      <c r="I12" s="120"/>
      <c r="J12" s="121"/>
      <c r="K12" s="30"/>
    </row>
    <row r="13" spans="1:1024">
      <c r="A13" s="30">
        <v>8</v>
      </c>
      <c r="B13" s="64" t="s">
        <v>980</v>
      </c>
      <c r="C13" s="116" t="s">
        <v>981</v>
      </c>
      <c r="D13" s="117">
        <v>1000</v>
      </c>
      <c r="E13" s="118"/>
      <c r="F13" s="119"/>
      <c r="G13" s="29"/>
      <c r="H13" s="30"/>
      <c r="I13" s="120"/>
      <c r="J13" s="121"/>
      <c r="K13" s="30"/>
    </row>
    <row r="14" spans="1:1024">
      <c r="A14" s="30">
        <v>9</v>
      </c>
      <c r="B14" s="64" t="s">
        <v>980</v>
      </c>
      <c r="C14" s="116" t="s">
        <v>972</v>
      </c>
      <c r="D14" s="117">
        <v>27000</v>
      </c>
      <c r="E14" s="118"/>
      <c r="F14" s="119"/>
      <c r="G14" s="29"/>
      <c r="H14" s="30"/>
      <c r="I14" s="120"/>
      <c r="J14" s="121"/>
      <c r="K14" s="30"/>
    </row>
    <row r="15" spans="1:1024">
      <c r="A15" s="30">
        <v>10</v>
      </c>
      <c r="B15" s="64" t="s">
        <v>982</v>
      </c>
      <c r="C15" s="116" t="s">
        <v>983</v>
      </c>
      <c r="D15" s="117">
        <v>2500</v>
      </c>
      <c r="E15" s="118"/>
      <c r="F15" s="119"/>
      <c r="G15" s="29"/>
      <c r="H15" s="30"/>
      <c r="I15" s="120"/>
      <c r="J15" s="121"/>
      <c r="K15" s="30"/>
    </row>
    <row r="16" spans="1:1024">
      <c r="A16" s="30">
        <v>11</v>
      </c>
      <c r="B16" s="64" t="s">
        <v>984</v>
      </c>
      <c r="C16" s="116" t="s">
        <v>985</v>
      </c>
      <c r="D16" s="117">
        <v>1350</v>
      </c>
      <c r="E16" s="118"/>
      <c r="F16" s="119"/>
      <c r="G16" s="29"/>
      <c r="H16" s="120"/>
      <c r="I16" s="120"/>
      <c r="J16" s="121"/>
      <c r="K16" s="30"/>
    </row>
    <row r="17" spans="1:11">
      <c r="A17" s="30">
        <v>12</v>
      </c>
      <c r="B17" s="64" t="s">
        <v>984</v>
      </c>
      <c r="C17" s="116" t="s">
        <v>986</v>
      </c>
      <c r="D17" s="117">
        <v>8000</v>
      </c>
      <c r="E17" s="118"/>
      <c r="F17" s="119"/>
      <c r="G17" s="29"/>
      <c r="H17" s="30"/>
      <c r="I17" s="120"/>
      <c r="J17" s="121"/>
      <c r="K17" s="30"/>
    </row>
    <row r="18" spans="1:11">
      <c r="A18" s="30">
        <v>13</v>
      </c>
      <c r="B18" s="64" t="s">
        <v>984</v>
      </c>
      <c r="C18" s="116" t="s">
        <v>987</v>
      </c>
      <c r="D18" s="35">
        <v>500</v>
      </c>
      <c r="E18" s="118"/>
      <c r="F18" s="119"/>
      <c r="G18" s="29"/>
      <c r="H18" s="30"/>
      <c r="I18" s="120"/>
      <c r="J18" s="121"/>
      <c r="K18" s="30"/>
    </row>
    <row r="19" spans="1:11">
      <c r="A19" s="30">
        <v>14</v>
      </c>
      <c r="B19" s="64" t="s">
        <v>984</v>
      </c>
      <c r="C19" s="116" t="s">
        <v>988</v>
      </c>
      <c r="D19" s="35">
        <v>150</v>
      </c>
      <c r="E19" s="118"/>
      <c r="F19" s="119"/>
      <c r="G19" s="29"/>
      <c r="H19" s="30"/>
      <c r="I19" s="120"/>
      <c r="J19" s="121"/>
      <c r="K19" s="30"/>
    </row>
    <row r="20" spans="1:11">
      <c r="A20" s="30">
        <v>15</v>
      </c>
      <c r="B20" s="64" t="s">
        <v>989</v>
      </c>
      <c r="C20" s="116" t="s">
        <v>972</v>
      </c>
      <c r="D20" s="117">
        <v>3900</v>
      </c>
      <c r="E20" s="118"/>
      <c r="F20" s="119"/>
      <c r="G20" s="29"/>
      <c r="H20" s="30"/>
      <c r="I20" s="120"/>
      <c r="J20" s="121"/>
      <c r="K20" s="30"/>
    </row>
    <row r="21" spans="1:11">
      <c r="A21" s="30">
        <v>16</v>
      </c>
      <c r="B21" s="64" t="s">
        <v>989</v>
      </c>
      <c r="C21" s="116" t="s">
        <v>983</v>
      </c>
      <c r="D21" s="117">
        <v>700</v>
      </c>
      <c r="E21" s="118"/>
      <c r="F21" s="119"/>
      <c r="G21" s="29"/>
      <c r="H21" s="30"/>
      <c r="I21" s="120"/>
      <c r="J21" s="121"/>
      <c r="K21" s="30"/>
    </row>
    <row r="22" spans="1:11">
      <c r="A22" s="30">
        <v>17</v>
      </c>
      <c r="B22" s="64" t="s">
        <v>990</v>
      </c>
      <c r="C22" s="116" t="s">
        <v>971</v>
      </c>
      <c r="D22" s="117">
        <v>1600</v>
      </c>
      <c r="E22" s="118"/>
      <c r="F22" s="119"/>
      <c r="G22" s="29"/>
      <c r="H22" s="30"/>
      <c r="I22" s="120"/>
      <c r="J22" s="121"/>
      <c r="K22" s="30"/>
    </row>
    <row r="23" spans="1:11">
      <c r="A23" s="30">
        <v>18</v>
      </c>
      <c r="B23" s="64" t="s">
        <v>990</v>
      </c>
      <c r="C23" s="116" t="s">
        <v>991</v>
      </c>
      <c r="D23" s="117">
        <v>1000</v>
      </c>
      <c r="E23" s="118"/>
      <c r="F23" s="119"/>
      <c r="G23" s="29"/>
      <c r="H23" s="30"/>
      <c r="I23" s="120"/>
      <c r="J23" s="121"/>
      <c r="K23" s="30"/>
    </row>
    <row r="24" spans="1:11">
      <c r="A24" s="30">
        <v>19</v>
      </c>
      <c r="B24" s="64" t="s">
        <v>990</v>
      </c>
      <c r="C24" s="116" t="s">
        <v>972</v>
      </c>
      <c r="D24" s="117">
        <v>800</v>
      </c>
      <c r="E24" s="118"/>
      <c r="F24" s="119"/>
      <c r="G24" s="29"/>
      <c r="H24" s="30"/>
      <c r="I24" s="120"/>
      <c r="J24" s="121"/>
      <c r="K24" s="35"/>
    </row>
    <row r="25" spans="1:11">
      <c r="A25" s="30">
        <v>20</v>
      </c>
      <c r="B25" s="64" t="s">
        <v>992</v>
      </c>
      <c r="C25" s="116" t="s">
        <v>993</v>
      </c>
      <c r="D25" s="117">
        <v>800</v>
      </c>
      <c r="E25" s="118"/>
      <c r="F25" s="119"/>
      <c r="G25" s="29"/>
      <c r="H25" s="30"/>
      <c r="I25" s="120"/>
      <c r="J25" s="121"/>
      <c r="K25" s="35"/>
    </row>
    <row r="26" spans="1:11">
      <c r="A26" s="30">
        <v>21</v>
      </c>
      <c r="B26" s="64" t="s">
        <v>992</v>
      </c>
      <c r="C26" s="116" t="s">
        <v>981</v>
      </c>
      <c r="D26" s="117">
        <v>200</v>
      </c>
      <c r="E26" s="118"/>
      <c r="F26" s="119"/>
      <c r="G26" s="29"/>
      <c r="H26" s="30"/>
      <c r="I26" s="120"/>
      <c r="J26" s="121"/>
      <c r="K26" s="30"/>
    </row>
    <row r="27" spans="1:11">
      <c r="A27" s="30">
        <v>22</v>
      </c>
      <c r="B27" s="64" t="s">
        <v>992</v>
      </c>
      <c r="C27" s="116" t="s">
        <v>994</v>
      </c>
      <c r="D27" s="117">
        <v>100</v>
      </c>
      <c r="E27" s="118"/>
      <c r="F27" s="119"/>
      <c r="G27" s="29"/>
      <c r="H27" s="30"/>
      <c r="I27" s="120"/>
      <c r="J27" s="121"/>
      <c r="K27" s="30"/>
    </row>
    <row r="28" spans="1:11">
      <c r="A28" s="30">
        <v>23</v>
      </c>
      <c r="B28" s="64" t="s">
        <v>995</v>
      </c>
      <c r="C28" s="116" t="s">
        <v>996</v>
      </c>
      <c r="D28" s="117">
        <v>500</v>
      </c>
      <c r="E28" s="118"/>
      <c r="F28" s="119"/>
      <c r="G28" s="29"/>
      <c r="H28" s="30"/>
      <c r="I28" s="120"/>
      <c r="J28" s="121"/>
      <c r="K28" s="30"/>
    </row>
    <row r="29" spans="1:11">
      <c r="A29" s="30">
        <v>24</v>
      </c>
      <c r="B29" s="64" t="s">
        <v>997</v>
      </c>
      <c r="C29" s="116" t="s">
        <v>998</v>
      </c>
      <c r="D29" s="117">
        <v>500</v>
      </c>
      <c r="E29" s="118"/>
      <c r="F29" s="119"/>
      <c r="G29" s="29"/>
      <c r="H29" s="30"/>
      <c r="I29" s="120"/>
      <c r="J29" s="121"/>
      <c r="K29" s="30"/>
    </row>
    <row r="30" spans="1:11">
      <c r="A30" s="30">
        <v>25</v>
      </c>
      <c r="B30" s="64" t="s">
        <v>999</v>
      </c>
      <c r="C30" s="116" t="s">
        <v>996</v>
      </c>
      <c r="D30" s="117">
        <v>500</v>
      </c>
      <c r="E30" s="118"/>
      <c r="F30" s="119"/>
      <c r="G30" s="29"/>
      <c r="H30" s="30"/>
      <c r="I30" s="120"/>
      <c r="J30" s="121"/>
      <c r="K30" s="30"/>
    </row>
    <row r="31" spans="1:11" ht="45" customHeight="1">
      <c r="A31" s="30">
        <v>26</v>
      </c>
      <c r="B31" s="64" t="s">
        <v>1000</v>
      </c>
      <c r="C31" s="116" t="s">
        <v>1001</v>
      </c>
      <c r="D31" s="117">
        <v>10</v>
      </c>
      <c r="E31" s="118"/>
      <c r="F31" s="119"/>
      <c r="G31" s="29"/>
      <c r="H31" s="30"/>
      <c r="I31" s="120"/>
      <c r="J31" s="121"/>
      <c r="K31" s="30"/>
    </row>
    <row r="32" spans="1:11">
      <c r="A32" s="30">
        <v>27</v>
      </c>
      <c r="B32" s="64" t="s">
        <v>1002</v>
      </c>
      <c r="C32" s="116" t="s">
        <v>1003</v>
      </c>
      <c r="D32" s="117">
        <v>5</v>
      </c>
      <c r="E32" s="118"/>
      <c r="F32" s="119"/>
      <c r="G32" s="29"/>
      <c r="H32" s="30"/>
      <c r="I32" s="120"/>
      <c r="J32" s="121"/>
      <c r="K32" s="30"/>
    </row>
    <row r="33" spans="1:1024" ht="108.75">
      <c r="A33" s="30">
        <v>28</v>
      </c>
      <c r="B33" s="122" t="s">
        <v>1004</v>
      </c>
      <c r="C33" s="116" t="s">
        <v>1005</v>
      </c>
      <c r="D33" s="117">
        <v>10</v>
      </c>
      <c r="E33" s="118"/>
      <c r="F33" s="119"/>
      <c r="G33" s="29"/>
      <c r="H33" s="30"/>
      <c r="I33" s="120"/>
      <c r="J33" s="121"/>
      <c r="K33" s="30"/>
    </row>
    <row r="34" spans="1:1024" ht="18" customHeight="1">
      <c r="A34" s="30"/>
      <c r="B34" s="57" t="s">
        <v>940</v>
      </c>
      <c r="C34" s="57"/>
      <c r="D34" s="30"/>
      <c r="E34" s="35"/>
      <c r="F34" s="123"/>
      <c r="G34" s="30"/>
      <c r="H34" s="30"/>
      <c r="I34" s="121"/>
      <c r="J34" s="30"/>
      <c r="K34" s="30"/>
    </row>
    <row r="37" spans="1:1024" s="1" customFormat="1">
      <c r="B37" s="124" t="s">
        <v>1006</v>
      </c>
      <c r="C37" s="2"/>
      <c r="AMJ37"/>
    </row>
    <row r="38" spans="1:1024" ht="45.75" customHeight="1">
      <c r="B38" s="56" t="s">
        <v>1007</v>
      </c>
      <c r="C38" s="125"/>
      <c r="E38" s="36"/>
      <c r="F38" s="36"/>
      <c r="G38" s="36"/>
    </row>
    <row r="39" spans="1:1024" ht="59.25" customHeight="1">
      <c r="A39" s="126"/>
      <c r="B39" s="552" t="s">
        <v>1008</v>
      </c>
      <c r="C39" s="552"/>
      <c r="D39" s="552"/>
      <c r="E39" s="552"/>
      <c r="F39" s="552"/>
      <c r="G39" s="552"/>
      <c r="H39" s="552"/>
      <c r="I39" s="552"/>
      <c r="J39" s="552"/>
    </row>
    <row r="40" spans="1:1024">
      <c r="A40" s="126"/>
      <c r="B40" s="126"/>
      <c r="C40" s="126"/>
      <c r="D40" s="126"/>
      <c r="E40" s="126"/>
      <c r="F40" s="126"/>
      <c r="G40" s="126"/>
      <c r="H40" s="126"/>
      <c r="I40" s="126"/>
      <c r="J40" s="126"/>
    </row>
    <row r="41" spans="1:1024" s="6" customFormat="1" ht="15.75" customHeight="1">
      <c r="A41" s="96"/>
      <c r="B41" s="97" t="s">
        <v>941</v>
      </c>
      <c r="C41" s="98"/>
      <c r="D41" s="98"/>
      <c r="E41" s="98"/>
      <c r="F41" s="549" t="s">
        <v>942</v>
      </c>
      <c r="G41" s="549"/>
      <c r="H41" s="549"/>
      <c r="I41" s="98"/>
      <c r="J41" s="5"/>
      <c r="IU41" s="5"/>
      <c r="AMJ41"/>
    </row>
    <row r="42" spans="1:1024" s="6" customFormat="1">
      <c r="A42" s="5"/>
      <c r="B42" s="127" t="s">
        <v>943</v>
      </c>
      <c r="C42" s="2"/>
      <c r="D42" s="1"/>
      <c r="E42" s="112"/>
      <c r="F42" s="550" t="s">
        <v>944</v>
      </c>
      <c r="G42" s="550"/>
      <c r="H42" s="550"/>
      <c r="I42" s="102"/>
      <c r="J42" s="5"/>
      <c r="IU42" s="5"/>
      <c r="AMJ42"/>
    </row>
  </sheetData>
  <mergeCells count="4">
    <mergeCell ref="A4:J4"/>
    <mergeCell ref="B39:J39"/>
    <mergeCell ref="F41:H41"/>
    <mergeCell ref="F42:H42"/>
  </mergeCells>
  <pageMargins left="0.39374999999999999" right="0.39374999999999999" top="0.98402777777777795" bottom="0.98402777777777795" header="0.51180555555555596" footer="0.51180555555555596"/>
  <pageSetup paperSize="9" scale="66" fitToHeight="0" orientation="portrait" horizontalDpi="300" verticalDpi="300" r:id="rId1"/>
  <headerFooter>
    <oddHeader>&amp;C&amp;A</oddHeader>
    <oddFooter>&amp;CStrona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18"/>
  <sheetViews>
    <sheetView zoomScaleNormal="100" workbookViewId="0">
      <selection activeCell="K19" sqref="A1:K19"/>
    </sheetView>
  </sheetViews>
  <sheetFormatPr defaultColWidth="8.5703125" defaultRowHeight="15"/>
  <cols>
    <col min="1" max="1" width="4.140625" style="5" customWidth="1"/>
    <col min="2" max="2" width="32.42578125" style="5" customWidth="1"/>
    <col min="3" max="3" width="12.85546875" style="5" customWidth="1"/>
    <col min="4" max="4" width="7.28515625" style="5" customWidth="1"/>
    <col min="5" max="5" width="12" style="5" customWidth="1"/>
    <col min="6" max="6" width="14" style="5" customWidth="1"/>
    <col min="7" max="7" width="8.28515625" style="5" customWidth="1"/>
    <col min="8" max="8" width="14.5703125" style="5" customWidth="1"/>
    <col min="9" max="9" width="13.85546875" style="56" customWidth="1"/>
    <col min="10" max="10" width="10.5703125" style="56" customWidth="1"/>
    <col min="11" max="255" width="8.5703125" style="5"/>
    <col min="256" max="256" width="8.5703125" style="6"/>
    <col min="257" max="257" width="4.140625" style="6" customWidth="1"/>
    <col min="258" max="258" width="32.42578125" style="6" customWidth="1"/>
    <col min="259" max="259" width="12.85546875" style="6" customWidth="1"/>
    <col min="260" max="260" width="7.28515625" style="6" customWidth="1"/>
    <col min="261" max="261" width="12" style="6" customWidth="1"/>
    <col min="262" max="262" width="11.85546875" style="6" customWidth="1"/>
    <col min="263" max="263" width="8.28515625" style="6" customWidth="1"/>
    <col min="264" max="264" width="14.5703125" style="6" customWidth="1"/>
    <col min="265" max="265" width="13.85546875" style="6" customWidth="1"/>
    <col min="266" max="266" width="10.5703125" style="6" customWidth="1"/>
    <col min="267" max="512" width="8.5703125" style="6"/>
    <col min="513" max="513" width="4.140625" style="6" customWidth="1"/>
    <col min="514" max="514" width="32.42578125" style="6" customWidth="1"/>
    <col min="515" max="515" width="12.85546875" style="6" customWidth="1"/>
    <col min="516" max="516" width="7.28515625" style="6" customWidth="1"/>
    <col min="517" max="517" width="12" style="6" customWidth="1"/>
    <col min="518" max="518" width="11.85546875" style="6" customWidth="1"/>
    <col min="519" max="519" width="8.28515625" style="6" customWidth="1"/>
    <col min="520" max="520" width="14.5703125" style="6" customWidth="1"/>
    <col min="521" max="521" width="13.85546875" style="6" customWidth="1"/>
    <col min="522" max="522" width="10.5703125" style="6" customWidth="1"/>
    <col min="523" max="768" width="8.5703125" style="6"/>
    <col min="769" max="769" width="4.140625" style="6" customWidth="1"/>
    <col min="770" max="770" width="32.42578125" style="6" customWidth="1"/>
    <col min="771" max="771" width="12.85546875" style="6" customWidth="1"/>
    <col min="772" max="772" width="7.28515625" style="6" customWidth="1"/>
    <col min="773" max="773" width="12" style="6" customWidth="1"/>
    <col min="774" max="774" width="11.85546875" style="6" customWidth="1"/>
    <col min="775" max="775" width="8.28515625" style="6" customWidth="1"/>
    <col min="776" max="776" width="14.5703125" style="6" customWidth="1"/>
    <col min="777" max="777" width="13.85546875" style="6" customWidth="1"/>
    <col min="778" max="778" width="10.5703125" style="6" customWidth="1"/>
    <col min="779" max="1023" width="8.5703125" style="6"/>
    <col min="1024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IN1" s="6"/>
      <c r="IO1" s="6"/>
      <c r="IP1" s="6"/>
      <c r="IQ1" s="6"/>
      <c r="IR1" s="6"/>
      <c r="IS1" s="6"/>
      <c r="IT1" s="6"/>
      <c r="IU1" s="6"/>
      <c r="AMG1"/>
      <c r="AMH1"/>
      <c r="AMI1"/>
    </row>
    <row r="2" spans="1:1024">
      <c r="A2" s="1"/>
      <c r="B2" s="1"/>
      <c r="C2" s="4"/>
      <c r="D2" s="4"/>
      <c r="E2" s="4"/>
      <c r="F2" s="4"/>
      <c r="G2" s="12"/>
      <c r="H2" s="4"/>
    </row>
    <row r="3" spans="1:1024">
      <c r="A3" s="1"/>
      <c r="B3" s="1"/>
      <c r="C3" s="1"/>
      <c r="D3" s="4"/>
      <c r="E3" s="4"/>
      <c r="F3" s="4"/>
      <c r="G3" s="4"/>
      <c r="H3" s="12"/>
      <c r="I3" s="10"/>
      <c r="J3" s="2"/>
      <c r="K3" s="1"/>
    </row>
    <row r="4" spans="1:1024" s="114" customFormat="1" ht="12.75" customHeight="1">
      <c r="A4" s="553" t="s">
        <v>1009</v>
      </c>
      <c r="B4" s="553"/>
      <c r="C4" s="553"/>
      <c r="D4" s="553"/>
      <c r="E4" s="553"/>
      <c r="F4" s="553"/>
      <c r="G4" s="553"/>
      <c r="H4" s="553"/>
      <c r="I4" s="553"/>
      <c r="J4" s="553"/>
      <c r="AMJ4"/>
    </row>
    <row r="5" spans="1:1024" s="22" customFormat="1" ht="38.25">
      <c r="A5" s="128" t="s">
        <v>2</v>
      </c>
      <c r="B5" s="129" t="s">
        <v>3</v>
      </c>
      <c r="C5" s="129" t="s">
        <v>4</v>
      </c>
      <c r="D5" s="129" t="s">
        <v>5</v>
      </c>
      <c r="E5" s="129" t="s">
        <v>6</v>
      </c>
      <c r="F5" s="129" t="s">
        <v>7</v>
      </c>
      <c r="G5" s="129" t="s">
        <v>8</v>
      </c>
      <c r="H5" s="129" t="s">
        <v>9</v>
      </c>
      <c r="I5" s="129" t="s">
        <v>10</v>
      </c>
      <c r="J5" s="130" t="s">
        <v>11</v>
      </c>
      <c r="K5" s="21" t="s">
        <v>12</v>
      </c>
      <c r="AMJ5"/>
    </row>
    <row r="6" spans="1:1024">
      <c r="A6" s="131">
        <v>1</v>
      </c>
      <c r="B6" s="132" t="s">
        <v>1010</v>
      </c>
      <c r="C6" s="35" t="s">
        <v>1011</v>
      </c>
      <c r="D6" s="133">
        <v>1000</v>
      </c>
      <c r="E6" s="134"/>
      <c r="F6" s="73"/>
      <c r="G6" s="29"/>
      <c r="H6" s="30"/>
      <c r="I6" s="135"/>
      <c r="J6" s="568"/>
      <c r="K6" s="30"/>
    </row>
    <row r="7" spans="1:1024">
      <c r="A7" s="131">
        <v>2</v>
      </c>
      <c r="B7" s="136" t="s">
        <v>1012</v>
      </c>
      <c r="C7" s="35" t="s">
        <v>1011</v>
      </c>
      <c r="D7" s="133">
        <v>16000</v>
      </c>
      <c r="E7" s="134"/>
      <c r="F7" s="73"/>
      <c r="G7" s="29"/>
      <c r="H7" s="30"/>
      <c r="I7" s="135"/>
      <c r="J7" s="568"/>
      <c r="K7" s="30"/>
    </row>
    <row r="8" spans="1:1024">
      <c r="A8" s="131">
        <v>3</v>
      </c>
      <c r="B8" s="136" t="s">
        <v>1013</v>
      </c>
      <c r="C8" s="35" t="s">
        <v>1011</v>
      </c>
      <c r="D8" s="133">
        <v>5000</v>
      </c>
      <c r="E8" s="134"/>
      <c r="F8" s="73"/>
      <c r="G8" s="29"/>
      <c r="H8" s="30"/>
      <c r="I8" s="135"/>
      <c r="J8" s="568"/>
      <c r="K8" s="30"/>
    </row>
    <row r="9" spans="1:1024">
      <c r="A9" s="131">
        <v>4</v>
      </c>
      <c r="B9" s="132" t="s">
        <v>1014</v>
      </c>
      <c r="C9" s="35" t="s">
        <v>1011</v>
      </c>
      <c r="D9" s="133">
        <v>1200</v>
      </c>
      <c r="E9" s="134"/>
      <c r="F9" s="73"/>
      <c r="G9" s="29"/>
      <c r="H9" s="30"/>
      <c r="I9" s="135"/>
      <c r="J9" s="568"/>
      <c r="K9" s="30"/>
    </row>
    <row r="10" spans="1:1024">
      <c r="A10" s="131">
        <v>5</v>
      </c>
      <c r="B10" s="136" t="s">
        <v>1015</v>
      </c>
      <c r="C10" s="35" t="s">
        <v>1011</v>
      </c>
      <c r="D10" s="133">
        <v>100</v>
      </c>
      <c r="E10" s="134"/>
      <c r="F10" s="73"/>
      <c r="G10" s="29"/>
      <c r="H10" s="30"/>
      <c r="I10" s="135"/>
      <c r="J10" s="568"/>
      <c r="K10" s="30"/>
    </row>
    <row r="11" spans="1:1024">
      <c r="A11" s="131">
        <v>6</v>
      </c>
      <c r="B11" s="136" t="s">
        <v>1016</v>
      </c>
      <c r="C11" s="35" t="s">
        <v>1017</v>
      </c>
      <c r="D11" s="133">
        <v>50</v>
      </c>
      <c r="E11" s="134"/>
      <c r="F11" s="73"/>
      <c r="G11" s="29"/>
      <c r="H11" s="30"/>
      <c r="I11" s="135"/>
      <c r="J11" s="568"/>
      <c r="K11" s="30"/>
    </row>
    <row r="12" spans="1:1024">
      <c r="A12" s="131">
        <v>7</v>
      </c>
      <c r="B12" s="136" t="s">
        <v>1018</v>
      </c>
      <c r="C12" s="35" t="s">
        <v>1011</v>
      </c>
      <c r="D12" s="133">
        <v>50</v>
      </c>
      <c r="E12" s="134"/>
      <c r="F12" s="73"/>
      <c r="G12" s="29"/>
      <c r="H12" s="30"/>
      <c r="I12" s="135"/>
      <c r="J12" s="568"/>
      <c r="K12" s="30"/>
    </row>
    <row r="13" spans="1:1024">
      <c r="A13" s="131">
        <v>8</v>
      </c>
      <c r="B13" s="136" t="s">
        <v>1019</v>
      </c>
      <c r="C13" s="35" t="s">
        <v>1011</v>
      </c>
      <c r="D13" s="133">
        <v>50</v>
      </c>
      <c r="E13" s="134"/>
      <c r="F13" s="73"/>
      <c r="G13" s="29"/>
      <c r="H13" s="30"/>
      <c r="I13" s="135"/>
      <c r="J13" s="568"/>
      <c r="K13" s="30"/>
    </row>
    <row r="14" spans="1:1024" ht="17.25" customHeight="1">
      <c r="A14" s="137"/>
      <c r="B14" s="138" t="s">
        <v>940</v>
      </c>
      <c r="C14" s="138"/>
      <c r="D14" s="139"/>
      <c r="E14" s="140"/>
      <c r="F14" s="141"/>
      <c r="G14" s="140"/>
      <c r="H14" s="140"/>
      <c r="I14" s="142"/>
      <c r="J14" s="569"/>
      <c r="K14" s="30"/>
    </row>
    <row r="15" spans="1:1024">
      <c r="D15" s="36"/>
      <c r="E15" s="36"/>
      <c r="F15" s="36"/>
      <c r="G15" s="36"/>
      <c r="I15" s="87"/>
      <c r="J15" s="87"/>
    </row>
    <row r="16" spans="1:1024" ht="23.25" customHeight="1">
      <c r="D16" s="36"/>
      <c r="E16" s="36"/>
      <c r="F16" s="36"/>
      <c r="G16" s="36"/>
    </row>
    <row r="17" spans="1:1024" s="6" customFormat="1" ht="15.75" customHeight="1">
      <c r="A17" s="96"/>
      <c r="B17" s="97" t="s">
        <v>941</v>
      </c>
      <c r="C17" s="98"/>
      <c r="D17" s="98"/>
      <c r="E17" s="98"/>
      <c r="F17" s="549" t="s">
        <v>942</v>
      </c>
      <c r="G17" s="549"/>
      <c r="H17" s="549"/>
      <c r="I17" s="98"/>
      <c r="J17" s="5"/>
      <c r="IU17" s="5"/>
      <c r="AMJ17"/>
    </row>
    <row r="18" spans="1:1024" s="6" customFormat="1">
      <c r="A18" s="5"/>
      <c r="B18" s="127" t="s">
        <v>943</v>
      </c>
      <c r="C18" s="2"/>
      <c r="D18" s="1"/>
      <c r="E18" s="112"/>
      <c r="F18" s="550" t="s">
        <v>944</v>
      </c>
      <c r="G18" s="550"/>
      <c r="H18" s="550"/>
      <c r="I18" s="102"/>
      <c r="J18" s="5"/>
      <c r="IU18" s="5"/>
      <c r="AMJ18"/>
    </row>
  </sheetData>
  <mergeCells count="3">
    <mergeCell ref="A4:J4"/>
    <mergeCell ref="F17:H17"/>
    <mergeCell ref="F18:H18"/>
  </mergeCells>
  <pageMargins left="0.39374999999999999" right="0.39374999999999999" top="0.98402777777777795" bottom="0.98402777777777795" header="0.51180555555555596" footer="0.51180555555555596"/>
  <pageSetup paperSize="9" scale="73" fitToHeight="0" orientation="portrait" horizontalDpi="300" verticalDpi="300" r:id="rId1"/>
  <headerFooter>
    <oddHeader>&amp;C&amp;A</oddHeader>
    <oddFooter>&amp;CStrona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I19"/>
  <sheetViews>
    <sheetView zoomScaleNormal="100" workbookViewId="0">
      <selection activeCell="G38" sqref="G38"/>
    </sheetView>
  </sheetViews>
  <sheetFormatPr defaultColWidth="8.5703125" defaultRowHeight="15"/>
  <cols>
    <col min="1" max="1" width="4.42578125" style="5" customWidth="1"/>
    <col min="2" max="2" width="28.5703125" style="5" customWidth="1"/>
    <col min="3" max="3" width="17.85546875" style="5" customWidth="1"/>
    <col min="4" max="4" width="8.5703125" style="5"/>
    <col min="5" max="5" width="12.140625" style="5" customWidth="1"/>
    <col min="6" max="6" width="14.28515625" style="5" customWidth="1"/>
    <col min="7" max="7" width="8.7109375" style="5" customWidth="1"/>
    <col min="8" max="8" width="12.28515625" style="5" customWidth="1"/>
    <col min="9" max="9" width="13.42578125" style="5" customWidth="1"/>
    <col min="10" max="10" width="10.28515625" style="5" customWidth="1"/>
    <col min="11" max="255" width="8.5703125" style="5"/>
    <col min="256" max="256" width="8.5703125" style="6"/>
    <col min="257" max="257" width="4.42578125" style="6" customWidth="1"/>
    <col min="258" max="258" width="28.5703125" style="6" customWidth="1"/>
    <col min="259" max="259" width="17.85546875" style="6" customWidth="1"/>
    <col min="260" max="260" width="8.5703125" style="6"/>
    <col min="261" max="261" width="12.140625" style="6" customWidth="1"/>
    <col min="262" max="262" width="14.28515625" style="6" customWidth="1"/>
    <col min="263" max="263" width="8.7109375" style="6" customWidth="1"/>
    <col min="264" max="264" width="12.28515625" style="6" customWidth="1"/>
    <col min="265" max="265" width="13.42578125" style="6" customWidth="1"/>
    <col min="266" max="266" width="10.28515625" style="6" customWidth="1"/>
    <col min="267" max="512" width="8.5703125" style="6"/>
    <col min="513" max="513" width="4.42578125" style="6" customWidth="1"/>
    <col min="514" max="514" width="28.5703125" style="6" customWidth="1"/>
    <col min="515" max="515" width="17.85546875" style="6" customWidth="1"/>
    <col min="516" max="516" width="8.5703125" style="6"/>
    <col min="517" max="517" width="12.140625" style="6" customWidth="1"/>
    <col min="518" max="518" width="14.28515625" style="6" customWidth="1"/>
    <col min="519" max="519" width="8.7109375" style="6" customWidth="1"/>
    <col min="520" max="520" width="12.28515625" style="6" customWidth="1"/>
    <col min="521" max="521" width="13.42578125" style="6" customWidth="1"/>
    <col min="522" max="522" width="10.28515625" style="6" customWidth="1"/>
    <col min="523" max="768" width="8.5703125" style="6"/>
    <col min="769" max="769" width="4.42578125" style="6" customWidth="1"/>
    <col min="770" max="770" width="28.5703125" style="6" customWidth="1"/>
    <col min="771" max="771" width="17.85546875" style="6" customWidth="1"/>
    <col min="772" max="772" width="8.5703125" style="6"/>
    <col min="773" max="773" width="12.140625" style="6" customWidth="1"/>
    <col min="774" max="774" width="14.28515625" style="6" customWidth="1"/>
    <col min="775" max="775" width="8.7109375" style="6" customWidth="1"/>
    <col min="776" max="776" width="12.28515625" style="6" customWidth="1"/>
    <col min="777" max="777" width="13.42578125" style="6" customWidth="1"/>
    <col min="778" max="778" width="10.28515625" style="6" customWidth="1"/>
    <col min="779" max="1023" width="8.5703125" style="6"/>
    <col min="1024" max="1024" width="11.5703125" customWidth="1"/>
  </cols>
  <sheetData>
    <row r="1" spans="1:1023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N1" s="6"/>
      <c r="IO1" s="6"/>
      <c r="IP1" s="6"/>
      <c r="IQ1" s="6"/>
      <c r="IR1" s="6"/>
      <c r="IS1" s="6"/>
      <c r="IT1" s="6"/>
      <c r="IU1" s="6"/>
      <c r="AMG1"/>
      <c r="AMH1"/>
      <c r="AMI1"/>
    </row>
    <row r="2" spans="1:1023">
      <c r="A2" s="1"/>
      <c r="B2" s="1"/>
      <c r="C2" s="4"/>
      <c r="D2" s="4"/>
      <c r="E2" s="4"/>
      <c r="F2" s="4"/>
      <c r="G2" s="12"/>
      <c r="H2" s="4"/>
      <c r="I2" s="1"/>
      <c r="J2" s="1"/>
    </row>
    <row r="3" spans="1:1023">
      <c r="A3" s="1"/>
      <c r="B3" s="1"/>
      <c r="C3" s="1"/>
      <c r="D3" s="4"/>
      <c r="E3" s="4"/>
      <c r="F3" s="4"/>
      <c r="G3" s="4"/>
      <c r="H3" s="12"/>
      <c r="I3" s="4"/>
      <c r="J3" s="1"/>
    </row>
    <row r="4" spans="1:1023" s="114" customFormat="1" ht="12.75" customHeight="1">
      <c r="A4" s="554" t="s">
        <v>1020</v>
      </c>
      <c r="B4" s="554"/>
      <c r="C4" s="554"/>
      <c r="D4" s="554"/>
      <c r="E4" s="554"/>
      <c r="F4" s="554"/>
      <c r="G4" s="554"/>
      <c r="H4" s="554"/>
      <c r="I4" s="554"/>
      <c r="J4" s="554"/>
    </row>
    <row r="5" spans="1:1023" s="22" customFormat="1" ht="38.25">
      <c r="A5" s="115" t="s">
        <v>2</v>
      </c>
      <c r="B5" s="115" t="s">
        <v>3</v>
      </c>
      <c r="C5" s="115" t="s">
        <v>4</v>
      </c>
      <c r="D5" s="115" t="s">
        <v>5</v>
      </c>
      <c r="E5" s="115" t="s">
        <v>6</v>
      </c>
      <c r="F5" s="115" t="s">
        <v>7</v>
      </c>
      <c r="G5" s="115" t="s">
        <v>8</v>
      </c>
      <c r="H5" s="115" t="s">
        <v>9</v>
      </c>
      <c r="I5" s="115" t="s">
        <v>10</v>
      </c>
      <c r="J5" s="115" t="s">
        <v>11</v>
      </c>
      <c r="K5" s="21" t="s">
        <v>12</v>
      </c>
    </row>
    <row r="6" spans="1:1023">
      <c r="A6" s="143">
        <v>1</v>
      </c>
      <c r="B6" s="30" t="s">
        <v>1021</v>
      </c>
      <c r="C6" s="35" t="s">
        <v>1022</v>
      </c>
      <c r="D6" s="47">
        <v>3500</v>
      </c>
      <c r="E6" s="134"/>
      <c r="F6" s="134"/>
      <c r="G6" s="29"/>
      <c r="H6" s="30"/>
      <c r="I6" s="48"/>
      <c r="J6" s="30"/>
      <c r="K6" s="30"/>
    </row>
    <row r="7" spans="1:1023">
      <c r="A7" s="143">
        <v>2</v>
      </c>
      <c r="B7" s="30" t="s">
        <v>1023</v>
      </c>
      <c r="C7" s="35" t="s">
        <v>1024</v>
      </c>
      <c r="D7" s="47">
        <v>11300</v>
      </c>
      <c r="E7" s="134"/>
      <c r="F7" s="134"/>
      <c r="G7" s="29"/>
      <c r="H7" s="30"/>
      <c r="I7" s="48"/>
      <c r="J7" s="30"/>
      <c r="K7" s="30"/>
    </row>
    <row r="8" spans="1:1023">
      <c r="A8" s="143">
        <v>3</v>
      </c>
      <c r="B8" s="30" t="s">
        <v>1025</v>
      </c>
      <c r="C8" s="35" t="s">
        <v>1026</v>
      </c>
      <c r="D8" s="47">
        <v>4500</v>
      </c>
      <c r="E8" s="134"/>
      <c r="F8" s="134"/>
      <c r="G8" s="29"/>
      <c r="H8" s="30"/>
      <c r="I8" s="48"/>
      <c r="J8" s="30"/>
      <c r="K8" s="30"/>
    </row>
    <row r="9" spans="1:1023">
      <c r="A9" s="143">
        <v>4</v>
      </c>
      <c r="B9" s="30" t="s">
        <v>1027</v>
      </c>
      <c r="C9" s="35" t="s">
        <v>1028</v>
      </c>
      <c r="D9" s="47">
        <v>1000</v>
      </c>
      <c r="E9" s="134"/>
      <c r="F9" s="134"/>
      <c r="G9" s="29"/>
      <c r="H9" s="30"/>
      <c r="I9" s="48"/>
      <c r="J9" s="30"/>
      <c r="K9" s="30"/>
    </row>
    <row r="10" spans="1:1023" ht="21.75" customHeight="1">
      <c r="A10" s="30"/>
      <c r="B10" s="35" t="s">
        <v>940</v>
      </c>
      <c r="C10" s="30"/>
      <c r="D10" s="35"/>
      <c r="E10" s="35"/>
      <c r="F10" s="74"/>
      <c r="G10" s="35"/>
      <c r="H10" s="30"/>
      <c r="I10" s="48"/>
      <c r="J10" s="30"/>
      <c r="K10" s="30"/>
    </row>
    <row r="12" spans="1:1023" s="1" customFormat="1" ht="12.75">
      <c r="B12" s="144"/>
    </row>
    <row r="13" spans="1:1023">
      <c r="A13" s="145"/>
    </row>
    <row r="18" spans="1:255" s="6" customFormat="1" ht="15.75" customHeight="1">
      <c r="A18" s="96"/>
      <c r="B18" s="97" t="s">
        <v>941</v>
      </c>
      <c r="C18" s="98"/>
      <c r="D18" s="98"/>
      <c r="E18" s="98"/>
      <c r="F18" s="549" t="s">
        <v>942</v>
      </c>
      <c r="G18" s="549"/>
      <c r="H18" s="549"/>
      <c r="I18" s="98"/>
      <c r="J18" s="5"/>
      <c r="IU18" s="5"/>
    </row>
    <row r="19" spans="1:255" s="6" customFormat="1" ht="12.75">
      <c r="A19" s="5"/>
      <c r="B19" s="127" t="s">
        <v>943</v>
      </c>
      <c r="C19" s="2"/>
      <c r="D19" s="1"/>
      <c r="E19" s="112"/>
      <c r="F19" s="550" t="s">
        <v>944</v>
      </c>
      <c r="G19" s="550"/>
      <c r="H19" s="550"/>
      <c r="I19" s="102"/>
      <c r="J19" s="5"/>
      <c r="IU19" s="5"/>
    </row>
  </sheetData>
  <mergeCells count="3">
    <mergeCell ref="A4:J4"/>
    <mergeCell ref="F18:H18"/>
    <mergeCell ref="F19:H19"/>
  </mergeCells>
  <pageMargins left="0.39374999999999999" right="0.39374999999999999" top="0.98402777777777795" bottom="0.98402777777777795" header="0.51180555555555596" footer="0.51180555555555596"/>
  <pageSetup paperSize="9" scale="73" fitToHeight="0" orientation="portrait" horizontalDpi="300" verticalDpi="300" r:id="rId1"/>
  <headerFooter>
    <oddHeader>&amp;C&amp;A</oddHeader>
    <oddFooter>&amp;CStrona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29"/>
  <sheetViews>
    <sheetView zoomScaleNormal="100" workbookViewId="0">
      <selection activeCell="K29" sqref="A1:K29"/>
    </sheetView>
  </sheetViews>
  <sheetFormatPr defaultColWidth="8.5703125" defaultRowHeight="15"/>
  <cols>
    <col min="1" max="1" width="3.85546875" style="5" customWidth="1"/>
    <col min="2" max="2" width="34.42578125" style="56" customWidth="1"/>
    <col min="3" max="3" width="15.28515625" style="56" customWidth="1"/>
    <col min="4" max="4" width="7.5703125" style="5" customWidth="1"/>
    <col min="5" max="5" width="11.85546875" style="5" customWidth="1"/>
    <col min="6" max="6" width="12.42578125" style="5" customWidth="1"/>
    <col min="7" max="7" width="10" style="5" customWidth="1"/>
    <col min="8" max="8" width="12" style="5" customWidth="1"/>
    <col min="9" max="9" width="10.42578125" style="5" customWidth="1"/>
    <col min="10" max="10" width="10.28515625" style="5" customWidth="1"/>
    <col min="11" max="255" width="8.5703125" style="5"/>
    <col min="256" max="256" width="8.5703125" style="6"/>
    <col min="257" max="257" width="3.85546875" style="6" customWidth="1"/>
    <col min="258" max="258" width="34.42578125" style="6" customWidth="1"/>
    <col min="259" max="259" width="15.28515625" style="6" customWidth="1"/>
    <col min="260" max="260" width="7.5703125" style="6" customWidth="1"/>
    <col min="261" max="261" width="11.85546875" style="6" customWidth="1"/>
    <col min="262" max="262" width="12.42578125" style="6" customWidth="1"/>
    <col min="263" max="263" width="10" style="6" customWidth="1"/>
    <col min="264" max="264" width="12" style="6" customWidth="1"/>
    <col min="265" max="265" width="10.42578125" style="6" customWidth="1"/>
    <col min="266" max="266" width="10.28515625" style="6" customWidth="1"/>
    <col min="267" max="512" width="8.5703125" style="6"/>
    <col min="513" max="513" width="3.85546875" style="6" customWidth="1"/>
    <col min="514" max="514" width="34.42578125" style="6" customWidth="1"/>
    <col min="515" max="515" width="15.28515625" style="6" customWidth="1"/>
    <col min="516" max="516" width="7.5703125" style="6" customWidth="1"/>
    <col min="517" max="517" width="11.85546875" style="6" customWidth="1"/>
    <col min="518" max="518" width="12.42578125" style="6" customWidth="1"/>
    <col min="519" max="519" width="10" style="6" customWidth="1"/>
    <col min="520" max="520" width="12" style="6" customWidth="1"/>
    <col min="521" max="521" width="10.42578125" style="6" customWidth="1"/>
    <col min="522" max="522" width="10.28515625" style="6" customWidth="1"/>
    <col min="523" max="768" width="8.5703125" style="6"/>
    <col min="769" max="769" width="3.85546875" style="6" customWidth="1"/>
    <col min="770" max="770" width="34.42578125" style="6" customWidth="1"/>
    <col min="771" max="771" width="15.28515625" style="6" customWidth="1"/>
    <col min="772" max="772" width="7.5703125" style="6" customWidth="1"/>
    <col min="773" max="773" width="11.85546875" style="6" customWidth="1"/>
    <col min="774" max="774" width="12.42578125" style="6" customWidth="1"/>
    <col min="775" max="775" width="10" style="6" customWidth="1"/>
    <col min="776" max="776" width="12" style="6" customWidth="1"/>
    <col min="777" max="777" width="10.42578125" style="6" customWidth="1"/>
    <col min="778" max="778" width="10.28515625" style="6" customWidth="1"/>
    <col min="779" max="1023" width="8.5703125" style="6"/>
    <col min="1024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N1" s="6"/>
      <c r="IO1" s="6"/>
      <c r="IP1" s="6"/>
      <c r="IQ1" s="6"/>
      <c r="IR1" s="6"/>
      <c r="IS1" s="6"/>
      <c r="IT1" s="6"/>
      <c r="IU1" s="6"/>
      <c r="AMG1"/>
      <c r="AMH1"/>
      <c r="AMI1"/>
    </row>
    <row r="2" spans="1:1024">
      <c r="A2" s="1"/>
      <c r="B2" s="2"/>
      <c r="C2" s="10"/>
      <c r="D2" s="4"/>
      <c r="E2" s="4"/>
      <c r="F2" s="4"/>
      <c r="G2" s="12"/>
      <c r="H2" s="4"/>
      <c r="I2" s="1"/>
      <c r="J2" s="1"/>
    </row>
    <row r="3" spans="1:1024">
      <c r="A3" s="1"/>
      <c r="B3" s="2"/>
      <c r="C3" s="2"/>
      <c r="D3" s="4"/>
      <c r="E3" s="4"/>
      <c r="F3" s="4"/>
      <c r="G3" s="4"/>
      <c r="H3" s="12"/>
      <c r="I3" s="4"/>
      <c r="J3" s="1"/>
    </row>
    <row r="4" spans="1:1024" s="114" customFormat="1" ht="12.75" customHeight="1">
      <c r="A4" s="553" t="s">
        <v>1029</v>
      </c>
      <c r="B4" s="553"/>
      <c r="C4" s="553"/>
      <c r="D4" s="553"/>
      <c r="E4" s="553"/>
      <c r="F4" s="553"/>
      <c r="G4" s="553"/>
      <c r="H4" s="553"/>
      <c r="I4" s="553"/>
      <c r="J4" s="553"/>
      <c r="AMJ4"/>
    </row>
    <row r="5" spans="1:1024" s="22" customFormat="1" ht="38.25">
      <c r="A5" s="115" t="s">
        <v>2</v>
      </c>
      <c r="B5" s="115" t="s">
        <v>3</v>
      </c>
      <c r="C5" s="115" t="s">
        <v>4</v>
      </c>
      <c r="D5" s="115" t="s">
        <v>5</v>
      </c>
      <c r="E5" s="115" t="s">
        <v>6</v>
      </c>
      <c r="F5" s="115" t="s">
        <v>7</v>
      </c>
      <c r="G5" s="115" t="s">
        <v>8</v>
      </c>
      <c r="H5" s="115" t="s">
        <v>9</v>
      </c>
      <c r="I5" s="115" t="s">
        <v>10</v>
      </c>
      <c r="J5" s="115" t="s">
        <v>11</v>
      </c>
      <c r="K5" s="21" t="s">
        <v>12</v>
      </c>
      <c r="AMJ5"/>
    </row>
    <row r="6" spans="1:1024">
      <c r="A6" s="143">
        <v>1</v>
      </c>
      <c r="B6" s="82" t="s">
        <v>1030</v>
      </c>
      <c r="C6" s="57" t="s">
        <v>1031</v>
      </c>
      <c r="D6" s="47">
        <v>20</v>
      </c>
      <c r="E6" s="146"/>
      <c r="F6" s="73"/>
      <c r="G6" s="29"/>
      <c r="H6" s="30"/>
      <c r="I6" s="123"/>
      <c r="J6" s="123"/>
      <c r="K6" s="30"/>
    </row>
    <row r="7" spans="1:1024">
      <c r="A7" s="143">
        <v>2</v>
      </c>
      <c r="B7" s="82" t="s">
        <v>1032</v>
      </c>
      <c r="C7" s="57" t="s">
        <v>1033</v>
      </c>
      <c r="D7" s="47">
        <v>30</v>
      </c>
      <c r="E7" s="146"/>
      <c r="F7" s="73"/>
      <c r="G7" s="29"/>
      <c r="H7" s="30"/>
      <c r="I7" s="123"/>
      <c r="J7" s="123"/>
      <c r="K7" s="30"/>
    </row>
    <row r="8" spans="1:1024">
      <c r="A8" s="143">
        <v>3</v>
      </c>
      <c r="B8" s="82" t="s">
        <v>1034</v>
      </c>
      <c r="C8" s="57" t="s">
        <v>1035</v>
      </c>
      <c r="D8" s="47">
        <v>5</v>
      </c>
      <c r="E8" s="147"/>
      <c r="F8" s="73"/>
      <c r="G8" s="29"/>
      <c r="H8" s="30"/>
      <c r="I8" s="123"/>
      <c r="J8" s="123"/>
      <c r="K8" s="30"/>
    </row>
    <row r="9" spans="1:1024">
      <c r="A9" s="143">
        <v>4</v>
      </c>
      <c r="B9" s="82" t="s">
        <v>1036</v>
      </c>
      <c r="C9" s="57" t="s">
        <v>1035</v>
      </c>
      <c r="D9" s="47">
        <v>15</v>
      </c>
      <c r="E9" s="147"/>
      <c r="F9" s="73"/>
      <c r="G9" s="29"/>
      <c r="H9" s="30"/>
      <c r="I9" s="123"/>
      <c r="J9" s="123"/>
      <c r="K9" s="30"/>
    </row>
    <row r="10" spans="1:1024" ht="26.25">
      <c r="A10" s="143">
        <v>5</v>
      </c>
      <c r="B10" s="82" t="s">
        <v>1037</v>
      </c>
      <c r="C10" s="57" t="s">
        <v>1038</v>
      </c>
      <c r="D10" s="47">
        <v>30</v>
      </c>
      <c r="E10" s="146"/>
      <c r="F10" s="73"/>
      <c r="G10" s="29"/>
      <c r="H10" s="30"/>
      <c r="I10" s="123"/>
      <c r="J10" s="123"/>
      <c r="K10" s="30"/>
    </row>
    <row r="11" spans="1:1024">
      <c r="A11" s="143">
        <v>6</v>
      </c>
      <c r="B11" s="82" t="s">
        <v>1039</v>
      </c>
      <c r="C11" s="57" t="s">
        <v>1040</v>
      </c>
      <c r="D11" s="47">
        <v>12</v>
      </c>
      <c r="E11" s="146"/>
      <c r="F11" s="73"/>
      <c r="G11" s="29"/>
      <c r="H11" s="30"/>
      <c r="I11" s="123"/>
      <c r="J11" s="123"/>
      <c r="K11" s="30"/>
    </row>
    <row r="12" spans="1:1024" ht="26.25">
      <c r="A12" s="143">
        <v>7</v>
      </c>
      <c r="B12" s="82" t="s">
        <v>1041</v>
      </c>
      <c r="C12" s="57" t="s">
        <v>1042</v>
      </c>
      <c r="D12" s="47">
        <v>10</v>
      </c>
      <c r="E12" s="146"/>
      <c r="F12" s="73"/>
      <c r="G12" s="29"/>
      <c r="H12" s="30"/>
      <c r="I12" s="123"/>
      <c r="J12" s="123"/>
      <c r="K12" s="30"/>
    </row>
    <row r="13" spans="1:1024" ht="26.25">
      <c r="A13" s="143">
        <v>8</v>
      </c>
      <c r="B13" s="82" t="s">
        <v>1043</v>
      </c>
      <c r="C13" s="57" t="s">
        <v>1044</v>
      </c>
      <c r="D13" s="47">
        <v>10</v>
      </c>
      <c r="E13" s="146"/>
      <c r="F13" s="73"/>
      <c r="G13" s="29"/>
      <c r="H13" s="30"/>
      <c r="I13" s="123"/>
      <c r="J13" s="123"/>
      <c r="K13" s="30"/>
    </row>
    <row r="14" spans="1:1024" ht="26.25">
      <c r="A14" s="143">
        <v>9</v>
      </c>
      <c r="B14" s="82" t="s">
        <v>1045</v>
      </c>
      <c r="C14" s="57" t="s">
        <v>1044</v>
      </c>
      <c r="D14" s="47">
        <v>10</v>
      </c>
      <c r="E14" s="147"/>
      <c r="F14" s="73"/>
      <c r="G14" s="29"/>
      <c r="H14" s="30"/>
      <c r="I14" s="123"/>
      <c r="J14" s="123"/>
      <c r="K14" s="30"/>
    </row>
    <row r="15" spans="1:1024" ht="26.25">
      <c r="A15" s="143">
        <v>10</v>
      </c>
      <c r="B15" s="82" t="s">
        <v>1046</v>
      </c>
      <c r="C15" s="57" t="s">
        <v>1044</v>
      </c>
      <c r="D15" s="47">
        <v>10</v>
      </c>
      <c r="E15" s="147"/>
      <c r="F15" s="73"/>
      <c r="G15" s="29"/>
      <c r="H15" s="30"/>
      <c r="I15" s="123"/>
      <c r="J15" s="123"/>
      <c r="K15" s="30"/>
    </row>
    <row r="16" spans="1:1024" ht="14.25" customHeight="1">
      <c r="A16" s="143">
        <v>11</v>
      </c>
      <c r="B16" s="82" t="s">
        <v>1047</v>
      </c>
      <c r="C16" s="57" t="s">
        <v>1040</v>
      </c>
      <c r="D16" s="47">
        <v>15</v>
      </c>
      <c r="E16" s="147"/>
      <c r="F16" s="73"/>
      <c r="G16" s="29"/>
      <c r="H16" s="30"/>
      <c r="I16" s="123"/>
      <c r="J16" s="123"/>
      <c r="K16" s="30"/>
    </row>
    <row r="17" spans="1:1024" ht="28.5" customHeight="1">
      <c r="A17" s="143">
        <v>12</v>
      </c>
      <c r="B17" s="82" t="s">
        <v>1048</v>
      </c>
      <c r="C17" s="57" t="s">
        <v>1040</v>
      </c>
      <c r="D17" s="47">
        <v>10</v>
      </c>
      <c r="E17" s="146"/>
      <c r="F17" s="73"/>
      <c r="G17" s="29"/>
      <c r="H17" s="30"/>
      <c r="I17" s="123"/>
      <c r="J17" s="123"/>
      <c r="K17" s="30"/>
    </row>
    <row r="18" spans="1:1024" ht="26.25" customHeight="1">
      <c r="A18" s="143">
        <v>13</v>
      </c>
      <c r="B18" s="82" t="s">
        <v>1049</v>
      </c>
      <c r="C18" s="57" t="s">
        <v>1040</v>
      </c>
      <c r="D18" s="47">
        <v>10</v>
      </c>
      <c r="E18" s="146"/>
      <c r="F18" s="73"/>
      <c r="G18" s="29"/>
      <c r="H18" s="30"/>
      <c r="I18" s="123"/>
      <c r="J18" s="123"/>
      <c r="K18" s="30"/>
    </row>
    <row r="19" spans="1:1024" ht="25.5" customHeight="1">
      <c r="A19" s="143">
        <v>14</v>
      </c>
      <c r="B19" s="82" t="s">
        <v>1050</v>
      </c>
      <c r="C19" s="57" t="s">
        <v>1040</v>
      </c>
      <c r="D19" s="47">
        <v>10</v>
      </c>
      <c r="E19" s="146"/>
      <c r="F19" s="73"/>
      <c r="G19" s="29"/>
      <c r="H19" s="30"/>
      <c r="I19" s="123"/>
      <c r="J19" s="123"/>
      <c r="K19" s="30"/>
    </row>
    <row r="20" spans="1:1024" ht="27.75" customHeight="1">
      <c r="A20" s="143">
        <v>15</v>
      </c>
      <c r="B20" s="82" t="s">
        <v>1051</v>
      </c>
      <c r="C20" s="57" t="s">
        <v>1040</v>
      </c>
      <c r="D20" s="47">
        <v>10</v>
      </c>
      <c r="E20" s="146"/>
      <c r="F20" s="73"/>
      <c r="G20" s="29"/>
      <c r="H20" s="30"/>
      <c r="I20" s="123"/>
      <c r="J20" s="123"/>
      <c r="K20" s="30"/>
    </row>
    <row r="21" spans="1:1024" ht="27.75" customHeight="1">
      <c r="A21" s="143">
        <v>16</v>
      </c>
      <c r="B21" s="82" t="s">
        <v>1052</v>
      </c>
      <c r="C21" s="57" t="s">
        <v>1053</v>
      </c>
      <c r="D21" s="47">
        <v>10</v>
      </c>
      <c r="E21" s="146"/>
      <c r="F21" s="73"/>
      <c r="G21" s="29"/>
      <c r="H21" s="30"/>
      <c r="I21" s="123"/>
      <c r="J21" s="123"/>
      <c r="K21" s="30"/>
    </row>
    <row r="22" spans="1:1024" ht="27.75" customHeight="1">
      <c r="A22" s="143">
        <v>17</v>
      </c>
      <c r="B22" s="82" t="s">
        <v>1054</v>
      </c>
      <c r="C22" s="57" t="s">
        <v>1053</v>
      </c>
      <c r="D22" s="47">
        <v>10</v>
      </c>
      <c r="E22" s="146"/>
      <c r="F22" s="73"/>
      <c r="G22" s="29"/>
      <c r="H22" s="30"/>
      <c r="I22" s="123"/>
      <c r="J22" s="123"/>
      <c r="K22" s="30"/>
    </row>
    <row r="23" spans="1:1024" ht="27.75" customHeight="1">
      <c r="A23" s="143">
        <v>18</v>
      </c>
      <c r="B23" s="82" t="s">
        <v>1055</v>
      </c>
      <c r="C23" s="57" t="s">
        <v>1053</v>
      </c>
      <c r="D23" s="47">
        <v>10</v>
      </c>
      <c r="E23" s="146"/>
      <c r="F23" s="73"/>
      <c r="G23" s="29"/>
      <c r="H23" s="30"/>
      <c r="I23" s="123"/>
      <c r="J23" s="123"/>
      <c r="K23" s="30"/>
    </row>
    <row r="24" spans="1:1024" ht="27.75" customHeight="1">
      <c r="A24" s="143">
        <v>19</v>
      </c>
      <c r="B24" s="82" t="s">
        <v>1056</v>
      </c>
      <c r="C24" s="57" t="s">
        <v>1053</v>
      </c>
      <c r="D24" s="47">
        <v>10</v>
      </c>
      <c r="E24" s="146"/>
      <c r="F24" s="73"/>
      <c r="G24" s="29"/>
      <c r="H24" s="30"/>
      <c r="I24" s="123"/>
      <c r="J24" s="123"/>
      <c r="K24" s="30"/>
    </row>
    <row r="25" spans="1:1024" ht="20.25" customHeight="1">
      <c r="A25" s="30"/>
      <c r="B25" s="57" t="s">
        <v>1057</v>
      </c>
      <c r="C25" s="82"/>
      <c r="D25" s="35"/>
      <c r="E25" s="35"/>
      <c r="F25" s="74"/>
      <c r="G25" s="35"/>
      <c r="H25" s="30"/>
      <c r="I25" s="123"/>
      <c r="J25" s="123"/>
      <c r="K25" s="30"/>
    </row>
    <row r="26" spans="1:1024">
      <c r="J26" s="5" t="s">
        <v>1058</v>
      </c>
    </row>
    <row r="28" spans="1:1024" s="6" customFormat="1" ht="15.75" customHeight="1">
      <c r="A28" s="96"/>
      <c r="B28" s="97" t="s">
        <v>941</v>
      </c>
      <c r="C28" s="98"/>
      <c r="D28" s="98"/>
      <c r="E28" s="98"/>
      <c r="F28" s="549" t="s">
        <v>942</v>
      </c>
      <c r="G28" s="549"/>
      <c r="H28" s="549"/>
      <c r="I28" s="98"/>
      <c r="J28" s="5"/>
      <c r="IU28" s="5"/>
      <c r="AMJ28"/>
    </row>
    <row r="29" spans="1:1024" s="6" customFormat="1">
      <c r="A29" s="5"/>
      <c r="B29" s="127" t="s">
        <v>943</v>
      </c>
      <c r="C29" s="2"/>
      <c r="D29" s="1"/>
      <c r="E29" s="112"/>
      <c r="F29" s="550" t="s">
        <v>944</v>
      </c>
      <c r="G29" s="550"/>
      <c r="H29" s="550"/>
      <c r="I29" s="102"/>
      <c r="J29" s="5"/>
      <c r="IU29" s="5"/>
      <c r="AMJ29"/>
    </row>
  </sheetData>
  <mergeCells count="3">
    <mergeCell ref="A4:J4"/>
    <mergeCell ref="F28:H28"/>
    <mergeCell ref="F29:H29"/>
  </mergeCells>
  <pageMargins left="0.39374999999999999" right="0.39374999999999999" top="0.98402777777777795" bottom="0.98402777777777795" header="0.51180555555555596" footer="0.51180555555555596"/>
  <pageSetup paperSize="9" scale="74" fitToHeight="0" orientation="portrait" horizontalDpi="300" verticalDpi="300" r:id="rId1"/>
  <headerFooter>
    <oddHeader>&amp;C&amp;A</oddHeader>
    <oddFooter>&amp;CStrona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14"/>
  <sheetViews>
    <sheetView zoomScaleNormal="100" workbookViewId="0">
      <selection activeCell="K14" sqref="A1:K14"/>
    </sheetView>
  </sheetViews>
  <sheetFormatPr defaultColWidth="8.5703125" defaultRowHeight="15"/>
  <cols>
    <col min="1" max="1" width="4.5703125" style="5" customWidth="1"/>
    <col min="2" max="2" width="27.7109375" style="5" customWidth="1"/>
    <col min="3" max="3" width="10.28515625" style="5" customWidth="1"/>
    <col min="4" max="4" width="6.28515625" style="5" customWidth="1"/>
    <col min="5" max="5" width="11.85546875" style="5" customWidth="1"/>
    <col min="6" max="6" width="13.5703125" style="5" customWidth="1"/>
    <col min="7" max="7" width="8.7109375" style="5" customWidth="1"/>
    <col min="8" max="8" width="12" style="5" customWidth="1"/>
    <col min="9" max="9" width="15.5703125" style="5" customWidth="1"/>
    <col min="10" max="10" width="10.7109375" style="5" customWidth="1"/>
    <col min="11" max="246" width="8.5703125" style="5"/>
    <col min="247" max="256" width="8.5703125" style="6"/>
    <col min="257" max="257" width="4.5703125" style="6" customWidth="1"/>
    <col min="258" max="258" width="27.7109375" style="6" customWidth="1"/>
    <col min="259" max="259" width="10.28515625" style="6" customWidth="1"/>
    <col min="260" max="260" width="6.28515625" style="6" customWidth="1"/>
    <col min="261" max="261" width="11.85546875" style="6" customWidth="1"/>
    <col min="262" max="262" width="13.5703125" style="6" customWidth="1"/>
    <col min="263" max="263" width="8.7109375" style="6" customWidth="1"/>
    <col min="264" max="264" width="12" style="6" customWidth="1"/>
    <col min="265" max="265" width="15.5703125" style="6" customWidth="1"/>
    <col min="266" max="266" width="10.7109375" style="6" customWidth="1"/>
    <col min="267" max="512" width="8.5703125" style="6"/>
    <col min="513" max="513" width="4.5703125" style="6" customWidth="1"/>
    <col min="514" max="514" width="27.7109375" style="6" customWidth="1"/>
    <col min="515" max="515" width="10.28515625" style="6" customWidth="1"/>
    <col min="516" max="516" width="6.28515625" style="6" customWidth="1"/>
    <col min="517" max="517" width="11.85546875" style="6" customWidth="1"/>
    <col min="518" max="518" width="13.5703125" style="6" customWidth="1"/>
    <col min="519" max="519" width="8.7109375" style="6" customWidth="1"/>
    <col min="520" max="520" width="12" style="6" customWidth="1"/>
    <col min="521" max="521" width="15.5703125" style="6" customWidth="1"/>
    <col min="522" max="522" width="10.7109375" style="6" customWidth="1"/>
    <col min="523" max="768" width="8.5703125" style="6"/>
    <col min="769" max="769" width="4.5703125" style="6" customWidth="1"/>
    <col min="770" max="770" width="27.7109375" style="6" customWidth="1"/>
    <col min="771" max="771" width="10.28515625" style="6" customWidth="1"/>
    <col min="772" max="772" width="6.28515625" style="6" customWidth="1"/>
    <col min="773" max="773" width="11.85546875" style="6" customWidth="1"/>
    <col min="774" max="774" width="13.5703125" style="6" customWidth="1"/>
    <col min="775" max="775" width="8.7109375" style="6" customWidth="1"/>
    <col min="776" max="776" width="12" style="6" customWidth="1"/>
    <col min="777" max="777" width="15.5703125" style="6" customWidth="1"/>
    <col min="778" max="778" width="10.7109375" style="6" customWidth="1"/>
    <col min="779" max="1023" width="8.5703125" style="6"/>
    <col min="1024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M1" s="5"/>
      <c r="AMG1"/>
      <c r="AMH1"/>
      <c r="AMI1"/>
    </row>
    <row r="2" spans="1:1024">
      <c r="A2" s="1"/>
      <c r="B2" s="1"/>
      <c r="C2" s="4"/>
      <c r="D2" s="4"/>
      <c r="E2" s="4"/>
      <c r="F2" s="4"/>
      <c r="G2" s="12"/>
      <c r="H2" s="4"/>
      <c r="I2" s="1"/>
      <c r="J2" s="1"/>
    </row>
    <row r="3" spans="1:1024">
      <c r="A3" s="1"/>
      <c r="B3" s="1"/>
      <c r="C3" s="1"/>
      <c r="D3" s="4"/>
      <c r="E3" s="4"/>
      <c r="F3" s="4"/>
      <c r="G3" s="4"/>
      <c r="H3" s="12"/>
      <c r="I3" s="4"/>
    </row>
    <row r="4" spans="1:1024" s="114" customFormat="1" ht="15" customHeight="1">
      <c r="A4" s="148" t="s">
        <v>1059</v>
      </c>
      <c r="B4" s="113"/>
      <c r="C4" s="113"/>
      <c r="D4" s="113"/>
      <c r="E4" s="113"/>
      <c r="F4" s="113"/>
      <c r="G4" s="113"/>
      <c r="H4" s="113"/>
      <c r="I4" s="113"/>
      <c r="J4" s="113"/>
      <c r="AMJ4"/>
    </row>
    <row r="5" spans="1:1024" s="22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  <c r="AMJ5"/>
    </row>
    <row r="6" spans="1:1024" ht="15" customHeight="1">
      <c r="A6" s="30">
        <v>1</v>
      </c>
      <c r="B6" s="150" t="s">
        <v>1060</v>
      </c>
      <c r="C6" s="60" t="s">
        <v>1061</v>
      </c>
      <c r="D6" s="60">
        <v>200</v>
      </c>
      <c r="E6" s="151"/>
      <c r="F6" s="152"/>
      <c r="G6" s="29"/>
      <c r="H6" s="60"/>
      <c r="I6" s="146"/>
      <c r="J6" s="153"/>
      <c r="K6" s="30"/>
    </row>
    <row r="7" spans="1:1024" ht="15" customHeight="1">
      <c r="A7" s="30">
        <v>2</v>
      </c>
      <c r="B7" s="150" t="s">
        <v>1062</v>
      </c>
      <c r="C7" s="60" t="s">
        <v>1063</v>
      </c>
      <c r="D7" s="60">
        <v>500</v>
      </c>
      <c r="E7" s="151"/>
      <c r="F7" s="152"/>
      <c r="G7" s="29"/>
      <c r="H7" s="60"/>
      <c r="I7" s="146"/>
      <c r="J7" s="153"/>
      <c r="K7" s="30"/>
    </row>
    <row r="8" spans="1:1024" ht="22.5" customHeight="1">
      <c r="A8" s="30"/>
      <c r="B8" s="60" t="s">
        <v>940</v>
      </c>
      <c r="C8" s="30"/>
      <c r="D8" s="150"/>
      <c r="E8" s="150"/>
      <c r="F8" s="154"/>
      <c r="G8" s="150"/>
      <c r="H8" s="150"/>
      <c r="I8" s="153"/>
      <c r="J8" s="150"/>
      <c r="K8" s="30"/>
    </row>
    <row r="10" spans="1:1024">
      <c r="D10" s="36"/>
    </row>
    <row r="11" spans="1:1024" ht="12.75" customHeight="1">
      <c r="A11" s="96"/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</row>
    <row r="12" spans="1:1024" ht="12.75" customHeight="1">
      <c r="B12" s="2"/>
      <c r="C12" s="1"/>
      <c r="D12" s="1"/>
      <c r="E12" s="155"/>
      <c r="F12" s="155"/>
      <c r="G12" s="156"/>
      <c r="H12" s="98"/>
      <c r="I12" s="98"/>
      <c r="J12" s="98"/>
      <c r="K12" s="1"/>
      <c r="L12" s="2"/>
    </row>
    <row r="13" spans="1:1024" s="6" customFormat="1" ht="15.75" customHeight="1">
      <c r="A13" s="96"/>
      <c r="B13" s="97" t="s">
        <v>941</v>
      </c>
      <c r="C13" s="98"/>
      <c r="D13" s="98"/>
      <c r="E13" s="98"/>
      <c r="F13" s="549" t="s">
        <v>942</v>
      </c>
      <c r="G13" s="549"/>
      <c r="H13" s="549"/>
      <c r="I13" s="98"/>
      <c r="J13" s="5"/>
      <c r="AMJ13"/>
    </row>
    <row r="14" spans="1:1024" s="6" customFormat="1">
      <c r="A14" s="5"/>
      <c r="B14" s="127" t="s">
        <v>943</v>
      </c>
      <c r="C14" s="2"/>
      <c r="D14" s="1"/>
      <c r="E14" s="112"/>
      <c r="F14" s="550" t="s">
        <v>944</v>
      </c>
      <c r="G14" s="550"/>
      <c r="H14" s="550"/>
      <c r="I14" s="102"/>
      <c r="J14" s="5"/>
      <c r="AMJ14"/>
    </row>
  </sheetData>
  <mergeCells count="2">
    <mergeCell ref="F13:H13"/>
    <mergeCell ref="F14:H14"/>
  </mergeCells>
  <pageMargins left="0.39374999999999999" right="0.39374999999999999" top="0.98402777777777795" bottom="0.98402777777777795" header="0.51180555555555596" footer="0.51180555555555596"/>
  <pageSetup paperSize="9" scale="78" fitToHeight="0" orientation="portrait" horizontalDpi="300" verticalDpi="300" r:id="rId1"/>
  <headerFooter>
    <oddHeader>&amp;C&amp;A</oddHeader>
    <oddFooter>&amp;CStrona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31"/>
  <sheetViews>
    <sheetView zoomScaleNormal="100" workbookViewId="0">
      <selection activeCell="K31" sqref="A1:K31"/>
    </sheetView>
  </sheetViews>
  <sheetFormatPr defaultColWidth="8.5703125" defaultRowHeight="15"/>
  <cols>
    <col min="1" max="1" width="4.42578125" style="5" customWidth="1"/>
    <col min="2" max="2" width="43.7109375" style="5" customWidth="1"/>
    <col min="3" max="3" width="21.7109375" style="5" customWidth="1"/>
    <col min="4" max="4" width="6.7109375" style="5" customWidth="1"/>
    <col min="5" max="5" width="12.28515625" style="5" customWidth="1"/>
    <col min="6" max="6" width="12.85546875" style="5" customWidth="1"/>
    <col min="7" max="7" width="7.5703125" style="5" customWidth="1"/>
    <col min="8" max="8" width="12" style="5" customWidth="1"/>
    <col min="9" max="9" width="13.42578125" style="5" customWidth="1"/>
    <col min="10" max="10" width="9.85546875" style="5" customWidth="1"/>
    <col min="11" max="255" width="8.5703125" style="5"/>
    <col min="256" max="256" width="4.42578125" style="5" customWidth="1"/>
    <col min="257" max="257" width="43.7109375" style="5" customWidth="1"/>
    <col min="258" max="258" width="21.7109375" style="5" customWidth="1"/>
    <col min="259" max="259" width="6.7109375" style="5" customWidth="1"/>
    <col min="260" max="260" width="12.28515625" style="5" customWidth="1"/>
    <col min="261" max="261" width="12.85546875" style="5" customWidth="1"/>
    <col min="262" max="262" width="7.5703125" style="5" customWidth="1"/>
    <col min="263" max="263" width="12" style="5" customWidth="1"/>
    <col min="264" max="264" width="13.42578125" style="5" customWidth="1"/>
    <col min="265" max="265" width="9.85546875" style="5" customWidth="1"/>
    <col min="266" max="511" width="8.5703125" style="5"/>
    <col min="512" max="512" width="4.42578125" style="5" customWidth="1"/>
    <col min="513" max="513" width="43.7109375" style="5" customWidth="1"/>
    <col min="514" max="514" width="21.7109375" style="5" customWidth="1"/>
    <col min="515" max="515" width="6.7109375" style="5" customWidth="1"/>
    <col min="516" max="516" width="12.28515625" style="5" customWidth="1"/>
    <col min="517" max="517" width="12.85546875" style="5" customWidth="1"/>
    <col min="518" max="518" width="7.5703125" style="5" customWidth="1"/>
    <col min="519" max="519" width="12" style="5" customWidth="1"/>
    <col min="520" max="520" width="13.42578125" style="5" customWidth="1"/>
    <col min="521" max="521" width="9.85546875" style="5" customWidth="1"/>
    <col min="522" max="767" width="8.5703125" style="5"/>
    <col min="768" max="768" width="4.42578125" style="5" customWidth="1"/>
    <col min="769" max="769" width="43.7109375" style="5" customWidth="1"/>
    <col min="770" max="770" width="21.7109375" style="5" customWidth="1"/>
    <col min="771" max="771" width="6.7109375" style="5" customWidth="1"/>
    <col min="772" max="772" width="12.28515625" style="5" customWidth="1"/>
    <col min="773" max="773" width="12.85546875" style="5" customWidth="1"/>
    <col min="774" max="774" width="7.5703125" style="5" customWidth="1"/>
    <col min="775" max="775" width="12" style="5" customWidth="1"/>
    <col min="776" max="776" width="13.42578125" style="5" customWidth="1"/>
    <col min="777" max="777" width="9.85546875" style="5" customWidth="1"/>
    <col min="778" max="1021" width="8.5703125" style="5"/>
    <col min="1022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  <c r="AMG1"/>
    </row>
    <row r="2" spans="1:1024">
      <c r="A2" s="1"/>
      <c r="B2" s="1"/>
      <c r="C2" s="4"/>
      <c r="D2" s="4"/>
      <c r="E2" s="4"/>
      <c r="F2" s="4"/>
      <c r="G2" s="12"/>
      <c r="H2" s="4"/>
    </row>
    <row r="3" spans="1:1024">
      <c r="A3" s="1"/>
      <c r="B3" s="1"/>
      <c r="C3" s="1"/>
      <c r="D3" s="4"/>
      <c r="E3" s="4"/>
      <c r="F3" s="4"/>
      <c r="G3" s="4"/>
      <c r="H3" s="12"/>
      <c r="I3" s="4"/>
      <c r="J3" s="1"/>
    </row>
    <row r="4" spans="1:1024" s="114" customFormat="1" ht="12.75" customHeight="1">
      <c r="A4" s="555" t="s">
        <v>1064</v>
      </c>
      <c r="B4" s="555"/>
      <c r="C4" s="555"/>
      <c r="D4" s="555"/>
      <c r="E4" s="555"/>
      <c r="F4" s="555"/>
      <c r="G4" s="555"/>
      <c r="H4" s="555"/>
      <c r="I4" s="555"/>
      <c r="J4" s="555"/>
      <c r="AMJ4"/>
    </row>
    <row r="5" spans="1:1024" s="22" customFormat="1" ht="51">
      <c r="A5" s="115" t="s">
        <v>2</v>
      </c>
      <c r="B5" s="115" t="s">
        <v>3</v>
      </c>
      <c r="C5" s="115" t="s">
        <v>4</v>
      </c>
      <c r="D5" s="115" t="s">
        <v>5</v>
      </c>
      <c r="E5" s="115" t="s">
        <v>6</v>
      </c>
      <c r="F5" s="115" t="s">
        <v>7</v>
      </c>
      <c r="G5" s="115" t="s">
        <v>8</v>
      </c>
      <c r="H5" s="115" t="s">
        <v>9</v>
      </c>
      <c r="I5" s="115" t="s">
        <v>10</v>
      </c>
      <c r="J5" s="115" t="s">
        <v>11</v>
      </c>
      <c r="K5" s="21" t="s">
        <v>12</v>
      </c>
      <c r="AMJ5"/>
    </row>
    <row r="6" spans="1:1024" s="61" customFormat="1">
      <c r="A6" s="35">
        <v>1</v>
      </c>
      <c r="B6" s="57" t="s">
        <v>1065</v>
      </c>
      <c r="C6" s="57" t="s">
        <v>1066</v>
      </c>
      <c r="D6" s="47">
        <v>4</v>
      </c>
      <c r="E6" s="157"/>
      <c r="F6" s="28"/>
      <c r="G6" s="29"/>
      <c r="H6" s="73"/>
      <c r="I6" s="73"/>
      <c r="J6" s="74"/>
      <c r="K6" s="30"/>
      <c r="AMJ6"/>
    </row>
    <row r="7" spans="1:1024" s="61" customFormat="1">
      <c r="A7" s="35">
        <v>2</v>
      </c>
      <c r="B7" s="57" t="s">
        <v>1067</v>
      </c>
      <c r="C7" s="57" t="s">
        <v>1068</v>
      </c>
      <c r="D7" s="47">
        <v>100</v>
      </c>
      <c r="E7" s="157"/>
      <c r="F7" s="28"/>
      <c r="G7" s="29"/>
      <c r="H7" s="73"/>
      <c r="I7" s="73"/>
      <c r="J7" s="74"/>
      <c r="K7" s="30"/>
      <c r="AMJ7"/>
    </row>
    <row r="8" spans="1:1024" s="6" customFormat="1">
      <c r="A8" s="35">
        <v>3</v>
      </c>
      <c r="B8" s="24" t="s">
        <v>1069</v>
      </c>
      <c r="C8" s="24" t="s">
        <v>115</v>
      </c>
      <c r="D8" s="26">
        <v>200</v>
      </c>
      <c r="E8" s="158"/>
      <c r="F8" s="28"/>
      <c r="G8" s="29"/>
      <c r="H8" s="95"/>
      <c r="I8" s="73"/>
      <c r="J8" s="32"/>
      <c r="K8" s="37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AMJ8"/>
    </row>
    <row r="9" spans="1:1024" s="6" customFormat="1">
      <c r="A9" s="35">
        <v>4</v>
      </c>
      <c r="B9" s="24" t="s">
        <v>1070</v>
      </c>
      <c r="C9" s="24" t="s">
        <v>1071</v>
      </c>
      <c r="D9" s="26">
        <v>200</v>
      </c>
      <c r="E9" s="158"/>
      <c r="F9" s="28"/>
      <c r="G9" s="29"/>
      <c r="H9" s="95"/>
      <c r="I9" s="73"/>
      <c r="J9" s="32"/>
      <c r="K9" s="37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AMJ9"/>
    </row>
    <row r="10" spans="1:1024" s="6" customFormat="1">
      <c r="A10" s="35">
        <v>5</v>
      </c>
      <c r="B10" s="24" t="s">
        <v>1072</v>
      </c>
      <c r="C10" s="24" t="s">
        <v>1071</v>
      </c>
      <c r="D10" s="26">
        <v>30</v>
      </c>
      <c r="E10" s="158"/>
      <c r="F10" s="28"/>
      <c r="G10" s="29"/>
      <c r="H10" s="95"/>
      <c r="I10" s="73"/>
      <c r="J10" s="32"/>
      <c r="K10" s="37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AMJ10"/>
    </row>
    <row r="11" spans="1:1024" s="36" customFormat="1">
      <c r="A11" s="35">
        <v>6</v>
      </c>
      <c r="B11" s="57" t="s">
        <v>1073</v>
      </c>
      <c r="C11" s="57" t="s">
        <v>110</v>
      </c>
      <c r="D11" s="47">
        <v>400</v>
      </c>
      <c r="E11" s="157"/>
      <c r="F11" s="28"/>
      <c r="G11" s="29"/>
      <c r="H11" s="35"/>
      <c r="I11" s="73"/>
      <c r="J11" s="74"/>
      <c r="K11" s="35"/>
      <c r="AMJ11"/>
    </row>
    <row r="12" spans="1:1024" s="36" customFormat="1">
      <c r="A12" s="35">
        <v>7</v>
      </c>
      <c r="B12" s="57" t="s">
        <v>1074</v>
      </c>
      <c r="C12" s="57" t="s">
        <v>115</v>
      </c>
      <c r="D12" s="47">
        <v>200</v>
      </c>
      <c r="E12" s="157"/>
      <c r="F12" s="28"/>
      <c r="G12" s="29"/>
      <c r="H12" s="35"/>
      <c r="I12" s="73"/>
      <c r="J12" s="74"/>
      <c r="K12" s="35"/>
      <c r="AMJ12"/>
    </row>
    <row r="13" spans="1:1024" s="36" customFormat="1" ht="26.25">
      <c r="A13" s="35">
        <v>8</v>
      </c>
      <c r="B13" s="57" t="s">
        <v>1075</v>
      </c>
      <c r="C13" s="57" t="s">
        <v>300</v>
      </c>
      <c r="D13" s="47">
        <v>1</v>
      </c>
      <c r="E13" s="157"/>
      <c r="F13" s="28"/>
      <c r="G13" s="29"/>
      <c r="H13" s="73"/>
      <c r="I13" s="73"/>
      <c r="J13" s="74"/>
      <c r="K13" s="35"/>
      <c r="AMJ13"/>
    </row>
    <row r="14" spans="1:1024" s="36" customFormat="1">
      <c r="A14" s="35">
        <v>9</v>
      </c>
      <c r="B14" s="57" t="s">
        <v>1076</v>
      </c>
      <c r="C14" s="57" t="s">
        <v>1077</v>
      </c>
      <c r="D14" s="47">
        <v>2</v>
      </c>
      <c r="E14" s="157"/>
      <c r="F14" s="28"/>
      <c r="G14" s="29"/>
      <c r="H14" s="73"/>
      <c r="I14" s="73"/>
      <c r="J14" s="74"/>
      <c r="K14" s="35"/>
      <c r="AMJ14"/>
    </row>
    <row r="15" spans="1:1024" s="36" customFormat="1" ht="26.25">
      <c r="A15" s="35">
        <v>10</v>
      </c>
      <c r="B15" s="57" t="s">
        <v>1078</v>
      </c>
      <c r="C15" s="57" t="s">
        <v>45</v>
      </c>
      <c r="D15" s="47">
        <v>20</v>
      </c>
      <c r="E15" s="157"/>
      <c r="F15" s="28"/>
      <c r="G15" s="29"/>
      <c r="H15" s="73"/>
      <c r="I15" s="73"/>
      <c r="J15" s="74"/>
      <c r="K15" s="35"/>
      <c r="AMJ15"/>
    </row>
    <row r="16" spans="1:1024" s="6" customFormat="1" ht="25.5">
      <c r="A16" s="35">
        <v>11</v>
      </c>
      <c r="B16" s="24" t="s">
        <v>1079</v>
      </c>
      <c r="C16" s="25" t="s">
        <v>1080</v>
      </c>
      <c r="D16" s="26">
        <v>50</v>
      </c>
      <c r="E16" s="158"/>
      <c r="F16" s="28"/>
      <c r="G16" s="29"/>
      <c r="H16" s="95"/>
      <c r="I16" s="73"/>
      <c r="J16" s="32"/>
      <c r="K16" s="37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AMJ16"/>
    </row>
    <row r="17" spans="1:1024" s="6" customFormat="1" ht="25.5">
      <c r="A17" s="35">
        <v>12</v>
      </c>
      <c r="B17" s="24" t="s">
        <v>1081</v>
      </c>
      <c r="C17" s="25" t="s">
        <v>562</v>
      </c>
      <c r="D17" s="26">
        <v>50</v>
      </c>
      <c r="E17" s="158"/>
      <c r="F17" s="28"/>
      <c r="G17" s="29"/>
      <c r="H17" s="95"/>
      <c r="I17" s="73"/>
      <c r="J17" s="32"/>
      <c r="K17" s="37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AMJ17"/>
    </row>
    <row r="18" spans="1:1024" ht="39" customHeight="1">
      <c r="A18" s="35">
        <v>13</v>
      </c>
      <c r="B18" s="24" t="s">
        <v>1082</v>
      </c>
      <c r="C18" s="25" t="s">
        <v>562</v>
      </c>
      <c r="D18" s="26">
        <v>50</v>
      </c>
      <c r="E18" s="158"/>
      <c r="F18" s="28"/>
      <c r="G18" s="29"/>
      <c r="H18" s="95"/>
      <c r="I18" s="73"/>
      <c r="J18" s="32"/>
      <c r="K18" s="30"/>
      <c r="IC18" s="6"/>
      <c r="ID18" s="6"/>
    </row>
    <row r="19" spans="1:1024">
      <c r="A19" s="35">
        <v>14</v>
      </c>
      <c r="B19" s="57" t="s">
        <v>1083</v>
      </c>
      <c r="C19" s="58" t="s">
        <v>813</v>
      </c>
      <c r="D19" s="159">
        <v>700</v>
      </c>
      <c r="E19" s="160"/>
      <c r="F19" s="28"/>
      <c r="G19" s="29"/>
      <c r="H19" s="111"/>
      <c r="I19" s="73"/>
      <c r="J19" s="161"/>
      <c r="K19" s="30"/>
      <c r="IO19" s="6"/>
      <c r="IP19" s="6"/>
      <c r="IQ19" s="6"/>
      <c r="IR19" s="6"/>
      <c r="IS19" s="6"/>
      <c r="IT19" s="6"/>
    </row>
    <row r="20" spans="1:1024" s="6" customFormat="1">
      <c r="A20" s="35">
        <v>15</v>
      </c>
      <c r="B20" s="24" t="s">
        <v>1084</v>
      </c>
      <c r="C20" s="25" t="s">
        <v>1085</v>
      </c>
      <c r="D20" s="26">
        <v>120</v>
      </c>
      <c r="E20" s="158"/>
      <c r="F20" s="28"/>
      <c r="G20" s="29"/>
      <c r="H20" s="95"/>
      <c r="I20" s="73"/>
      <c r="J20" s="32"/>
      <c r="K20" s="37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AMJ20"/>
    </row>
    <row r="21" spans="1:1024" s="6" customFormat="1">
      <c r="A21" s="35">
        <v>16</v>
      </c>
      <c r="B21" s="24" t="s">
        <v>1086</v>
      </c>
      <c r="C21" s="25" t="s">
        <v>1085</v>
      </c>
      <c r="D21" s="26">
        <v>80</v>
      </c>
      <c r="E21" s="158"/>
      <c r="F21" s="28"/>
      <c r="G21" s="29"/>
      <c r="H21" s="95"/>
      <c r="I21" s="73"/>
      <c r="J21" s="32"/>
      <c r="K21" s="37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AMJ21"/>
    </row>
    <row r="22" spans="1:1024" s="6" customFormat="1">
      <c r="A22" s="35">
        <v>17</v>
      </c>
      <c r="B22" s="25" t="s">
        <v>1087</v>
      </c>
      <c r="C22" s="25" t="s">
        <v>1088</v>
      </c>
      <c r="D22" s="26">
        <v>12</v>
      </c>
      <c r="E22" s="162"/>
      <c r="F22" s="28"/>
      <c r="G22" s="29"/>
      <c r="H22" s="95"/>
      <c r="I22" s="73"/>
      <c r="J22" s="32"/>
      <c r="K22" s="37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AMJ22"/>
    </row>
    <row r="23" spans="1:1024" s="6" customFormat="1">
      <c r="A23" s="35">
        <v>18</v>
      </c>
      <c r="B23" s="25" t="s">
        <v>1089</v>
      </c>
      <c r="C23" s="25" t="s">
        <v>1090</v>
      </c>
      <c r="D23" s="26">
        <v>200</v>
      </c>
      <c r="E23" s="158"/>
      <c r="F23" s="28"/>
      <c r="G23" s="29"/>
      <c r="H23" s="95"/>
      <c r="I23" s="73"/>
      <c r="J23" s="32"/>
      <c r="K23" s="37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AMJ23"/>
    </row>
    <row r="24" spans="1:1024" s="6" customFormat="1">
      <c r="A24" s="35">
        <v>19</v>
      </c>
      <c r="B24" s="25" t="s">
        <v>1091</v>
      </c>
      <c r="C24" s="25" t="s">
        <v>123</v>
      </c>
      <c r="D24" s="26">
        <v>50</v>
      </c>
      <c r="E24" s="158"/>
      <c r="F24" s="28"/>
      <c r="G24" s="29"/>
      <c r="H24" s="95"/>
      <c r="I24" s="73"/>
      <c r="J24" s="32"/>
      <c r="K24" s="37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AMJ24"/>
    </row>
    <row r="25" spans="1:1024" s="6" customFormat="1">
      <c r="A25" s="35">
        <v>20</v>
      </c>
      <c r="B25" s="25" t="s">
        <v>1092</v>
      </c>
      <c r="C25" s="25" t="s">
        <v>123</v>
      </c>
      <c r="D25" s="26">
        <v>10</v>
      </c>
      <c r="E25" s="158"/>
      <c r="F25" s="28"/>
      <c r="G25" s="29"/>
      <c r="H25" s="95"/>
      <c r="I25" s="73"/>
      <c r="J25" s="32"/>
      <c r="K25" s="37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AMJ25"/>
    </row>
    <row r="26" spans="1:1024" ht="22.5" customHeight="1">
      <c r="A26" s="30"/>
      <c r="B26" s="30" t="s">
        <v>940</v>
      </c>
      <c r="C26" s="30"/>
      <c r="D26" s="163"/>
      <c r="E26" s="35"/>
      <c r="F26" s="74"/>
      <c r="G26" s="35"/>
      <c r="H26" s="30"/>
      <c r="I26" s="123"/>
      <c r="J26" s="123"/>
      <c r="K26" s="30"/>
    </row>
    <row r="27" spans="1:1024">
      <c r="D27" s="1"/>
      <c r="E27" s="36"/>
      <c r="F27" s="36"/>
      <c r="G27" s="36"/>
    </row>
    <row r="28" spans="1:1024" ht="12.75" customHeight="1">
      <c r="A28" s="164"/>
      <c r="B28" s="165"/>
      <c r="C28" s="165"/>
      <c r="D28" s="98"/>
      <c r="E28" s="165"/>
      <c r="F28" s="165"/>
      <c r="G28" s="165"/>
      <c r="H28" s="165"/>
      <c r="I28" s="165"/>
      <c r="J28" s="165"/>
      <c r="K28" s="165"/>
    </row>
    <row r="29" spans="1:1024" ht="12.75" customHeight="1">
      <c r="A29" s="6"/>
      <c r="B29" s="2"/>
      <c r="C29" s="1"/>
      <c r="D29" s="1"/>
      <c r="E29" s="166"/>
      <c r="F29" s="166"/>
      <c r="G29" s="167"/>
      <c r="H29" s="98"/>
      <c r="I29" s="98"/>
      <c r="J29" s="98"/>
      <c r="K29" s="2"/>
    </row>
    <row r="30" spans="1:1024" ht="15.75" customHeight="1">
      <c r="A30" s="96"/>
      <c r="B30" s="97" t="s">
        <v>941</v>
      </c>
      <c r="C30" s="98"/>
      <c r="E30" s="98"/>
      <c r="F30" s="549" t="s">
        <v>942</v>
      </c>
      <c r="G30" s="549"/>
      <c r="H30" s="549"/>
      <c r="I30" s="9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</row>
    <row r="31" spans="1:1024">
      <c r="B31" s="127" t="s">
        <v>943</v>
      </c>
      <c r="C31" s="2"/>
      <c r="E31" s="112"/>
      <c r="F31" s="550" t="s">
        <v>944</v>
      </c>
      <c r="G31" s="550"/>
      <c r="H31" s="550"/>
      <c r="I31" s="102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</row>
  </sheetData>
  <mergeCells count="3">
    <mergeCell ref="A4:J4"/>
    <mergeCell ref="F30:H30"/>
    <mergeCell ref="F31:H31"/>
  </mergeCells>
  <pageMargins left="0.39374999999999999" right="0.39374999999999999" top="0.98402777777777795" bottom="0.98402777777777795" header="0.51180555555555596" footer="0.51180555555555596"/>
  <pageSetup paperSize="9" scale="65" fitToHeight="0" orientation="portrait" horizontalDpi="300" verticalDpi="300" r:id="rId1"/>
  <headerFooter>
    <oddHeader>&amp;C&amp;A</oddHeader>
    <oddFooter>&amp;CStrona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25"/>
  <sheetViews>
    <sheetView zoomScaleNormal="100" workbookViewId="0">
      <selection activeCell="K25" sqref="A1:K25"/>
    </sheetView>
  </sheetViews>
  <sheetFormatPr defaultColWidth="8.5703125" defaultRowHeight="15"/>
  <cols>
    <col min="1" max="1" width="3.85546875" style="6" customWidth="1"/>
    <col min="2" max="2" width="34.85546875" style="6" customWidth="1"/>
    <col min="3" max="3" width="11.140625" style="6" customWidth="1"/>
    <col min="4" max="5" width="11.140625" style="36" customWidth="1"/>
    <col min="6" max="6" width="15" style="6" customWidth="1"/>
    <col min="7" max="10" width="11.140625" style="6" customWidth="1"/>
    <col min="11" max="236" width="8.5703125" style="5"/>
    <col min="237" max="257" width="11.140625" style="5" customWidth="1"/>
    <col min="258" max="258" width="34.85546875" style="5" customWidth="1"/>
    <col min="259" max="266" width="11.140625" style="5" customWidth="1"/>
    <col min="267" max="492" width="8.5703125" style="5"/>
    <col min="493" max="513" width="11.140625" style="5" customWidth="1"/>
    <col min="514" max="514" width="34.85546875" style="5" customWidth="1"/>
    <col min="515" max="522" width="11.140625" style="5" customWidth="1"/>
    <col min="523" max="748" width="8.5703125" style="5"/>
    <col min="749" max="769" width="11.140625" style="5" customWidth="1"/>
    <col min="770" max="770" width="34.85546875" style="5" customWidth="1"/>
    <col min="771" max="778" width="11.140625" style="5" customWidth="1"/>
    <col min="779" max="1004" width="8.5703125" style="5"/>
    <col min="1005" max="1022" width="11.140625" style="5" customWidth="1"/>
    <col min="1023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  <c r="AMG1"/>
      <c r="AMH1"/>
    </row>
    <row r="2" spans="1:1024">
      <c r="A2" s="1"/>
      <c r="B2" s="1"/>
      <c r="C2" s="4"/>
      <c r="D2" s="4"/>
      <c r="E2" s="4"/>
      <c r="F2" s="4"/>
      <c r="G2" s="12"/>
      <c r="H2" s="4"/>
    </row>
    <row r="3" spans="1:1024">
      <c r="A3" s="1"/>
      <c r="B3" s="1"/>
      <c r="C3" s="1"/>
      <c r="D3" s="4"/>
      <c r="E3" s="4"/>
      <c r="F3" s="4"/>
      <c r="G3" s="4"/>
      <c r="H3" s="12"/>
      <c r="I3" s="4"/>
      <c r="J3" s="1"/>
      <c r="K3" s="1"/>
    </row>
    <row r="4" spans="1:1024" s="114" customFormat="1" ht="12.75" customHeight="1">
      <c r="A4" s="554" t="s">
        <v>1093</v>
      </c>
      <c r="B4" s="554"/>
      <c r="C4" s="554"/>
      <c r="D4" s="554"/>
      <c r="E4" s="554"/>
      <c r="F4" s="554"/>
      <c r="G4" s="554"/>
      <c r="H4" s="554"/>
      <c r="I4" s="554"/>
      <c r="J4" s="554"/>
      <c r="K4" s="16"/>
      <c r="AMI4"/>
      <c r="AMJ4"/>
    </row>
    <row r="5" spans="1:1024" s="22" customFormat="1" ht="51">
      <c r="A5" s="115" t="s">
        <v>2</v>
      </c>
      <c r="B5" s="115" t="s">
        <v>3</v>
      </c>
      <c r="C5" s="115" t="s">
        <v>4</v>
      </c>
      <c r="D5" s="168" t="s">
        <v>5</v>
      </c>
      <c r="E5" s="168" t="s">
        <v>6</v>
      </c>
      <c r="F5" s="115" t="s">
        <v>7</v>
      </c>
      <c r="G5" s="115" t="s">
        <v>8</v>
      </c>
      <c r="H5" s="115" t="s">
        <v>9</v>
      </c>
      <c r="I5" s="115" t="s">
        <v>10</v>
      </c>
      <c r="J5" s="115" t="s">
        <v>11</v>
      </c>
      <c r="K5" s="21" t="s">
        <v>12</v>
      </c>
      <c r="AMI5"/>
      <c r="AMJ5"/>
    </row>
    <row r="6" spans="1:1024" ht="43.5" customHeight="1">
      <c r="A6" s="143">
        <v>1</v>
      </c>
      <c r="B6" s="30" t="s">
        <v>139</v>
      </c>
      <c r="C6" s="57" t="s">
        <v>140</v>
      </c>
      <c r="D6" s="47">
        <v>15</v>
      </c>
      <c r="E6" s="72"/>
      <c r="F6" s="531"/>
      <c r="G6" s="29"/>
      <c r="H6" s="30"/>
      <c r="I6" s="48"/>
      <c r="J6" s="30"/>
      <c r="K6" s="30"/>
    </row>
    <row r="7" spans="1:1024" ht="43.5" customHeight="1">
      <c r="A7" s="143">
        <v>2</v>
      </c>
      <c r="B7" s="30" t="s">
        <v>139</v>
      </c>
      <c r="C7" s="57" t="s">
        <v>45</v>
      </c>
      <c r="D7" s="47">
        <v>30</v>
      </c>
      <c r="E7" s="72"/>
      <c r="F7" s="531"/>
      <c r="G7" s="29"/>
      <c r="H7" s="30"/>
      <c r="I7" s="48"/>
      <c r="J7" s="30"/>
      <c r="K7" s="30"/>
    </row>
    <row r="8" spans="1:1024" s="6" customFormat="1" ht="42.75" customHeight="1">
      <c r="A8" s="143">
        <v>3</v>
      </c>
      <c r="B8" s="57" t="s">
        <v>1094</v>
      </c>
      <c r="C8" s="57" t="s">
        <v>183</v>
      </c>
      <c r="D8" s="159">
        <v>200</v>
      </c>
      <c r="E8" s="72"/>
      <c r="F8" s="531"/>
      <c r="G8" s="29"/>
      <c r="H8" s="74"/>
      <c r="I8" s="48"/>
      <c r="J8" s="30"/>
      <c r="K8" s="30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AMI8"/>
      <c r="AMJ8"/>
    </row>
    <row r="9" spans="1:1024" s="6" customFormat="1" ht="42.75" customHeight="1">
      <c r="A9" s="143">
        <v>4</v>
      </c>
      <c r="B9" s="24" t="s">
        <v>244</v>
      </c>
      <c r="C9" s="25" t="s">
        <v>140</v>
      </c>
      <c r="D9" s="169">
        <v>50</v>
      </c>
      <c r="E9" s="27"/>
      <c r="F9" s="531"/>
      <c r="G9" s="29"/>
      <c r="H9" s="74"/>
      <c r="I9" s="48"/>
      <c r="J9" s="30"/>
      <c r="K9" s="30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AMI9"/>
      <c r="AMJ9"/>
    </row>
    <row r="10" spans="1:1024" s="6" customFormat="1" ht="42.75" customHeight="1">
      <c r="A10" s="143">
        <v>5</v>
      </c>
      <c r="B10" s="52" t="s">
        <v>244</v>
      </c>
      <c r="C10" s="25" t="s">
        <v>45</v>
      </c>
      <c r="D10" s="170">
        <v>100</v>
      </c>
      <c r="E10" s="27"/>
      <c r="F10" s="531"/>
      <c r="G10" s="29"/>
      <c r="H10" s="74"/>
      <c r="I10" s="48"/>
      <c r="J10" s="30"/>
      <c r="K10" s="30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AMI10"/>
      <c r="AMJ10"/>
    </row>
    <row r="11" spans="1:1024" s="6" customFormat="1" ht="36.75" customHeight="1">
      <c r="A11" s="143">
        <v>6</v>
      </c>
      <c r="B11" s="57" t="s">
        <v>1095</v>
      </c>
      <c r="C11" s="57" t="s">
        <v>1096</v>
      </c>
      <c r="D11" s="159">
        <v>5</v>
      </c>
      <c r="E11" s="72"/>
      <c r="F11" s="531"/>
      <c r="G11" s="29"/>
      <c r="H11" s="74"/>
      <c r="I11" s="48"/>
      <c r="J11" s="30"/>
      <c r="K11" s="37"/>
      <c r="AMI11"/>
      <c r="AMJ11"/>
    </row>
    <row r="12" spans="1:1024" s="6" customFormat="1" ht="38.25" customHeight="1">
      <c r="A12" s="143">
        <v>7</v>
      </c>
      <c r="B12" s="57" t="s">
        <v>1097</v>
      </c>
      <c r="C12" s="57" t="s">
        <v>528</v>
      </c>
      <c r="D12" s="159">
        <v>10</v>
      </c>
      <c r="E12" s="72"/>
      <c r="F12" s="531"/>
      <c r="G12" s="29"/>
      <c r="H12" s="74"/>
      <c r="I12" s="48"/>
      <c r="J12" s="30"/>
      <c r="K12" s="37"/>
      <c r="AMI12"/>
      <c r="AMJ12"/>
    </row>
    <row r="13" spans="1:1024" s="6" customFormat="1" ht="25.5">
      <c r="A13" s="143">
        <v>8</v>
      </c>
      <c r="B13" s="24" t="s">
        <v>1098</v>
      </c>
      <c r="C13" s="25" t="s">
        <v>181</v>
      </c>
      <c r="D13" s="169">
        <v>30</v>
      </c>
      <c r="E13" s="27"/>
      <c r="F13" s="531"/>
      <c r="G13" s="29"/>
      <c r="H13" s="30"/>
      <c r="I13" s="48"/>
      <c r="J13" s="32"/>
      <c r="K13" s="30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AMG13"/>
      <c r="AMH13"/>
      <c r="AMI13"/>
      <c r="AMJ13"/>
    </row>
    <row r="14" spans="1:1024" s="6" customFormat="1" ht="43.5" customHeight="1">
      <c r="A14" s="143">
        <v>9</v>
      </c>
      <c r="B14" s="171" t="s">
        <v>1099</v>
      </c>
      <c r="C14" s="57" t="s">
        <v>45</v>
      </c>
      <c r="D14" s="47">
        <v>50</v>
      </c>
      <c r="E14" s="72"/>
      <c r="F14" s="531"/>
      <c r="G14" s="29"/>
      <c r="H14" s="30"/>
      <c r="I14" s="48"/>
      <c r="J14" s="30"/>
      <c r="K14" s="163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AMI14"/>
      <c r="AMJ14"/>
    </row>
    <row r="15" spans="1:1024" s="6" customFormat="1" ht="43.5" customHeight="1">
      <c r="A15" s="143">
        <v>10</v>
      </c>
      <c r="B15" s="82" t="s">
        <v>1100</v>
      </c>
      <c r="C15" s="57" t="s">
        <v>1101</v>
      </c>
      <c r="D15" s="47">
        <v>30</v>
      </c>
      <c r="E15" s="72"/>
      <c r="F15" s="531"/>
      <c r="G15" s="29"/>
      <c r="H15" s="30"/>
      <c r="I15" s="48"/>
      <c r="J15" s="30"/>
      <c r="K15" s="30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AMI15"/>
      <c r="AMJ15"/>
    </row>
    <row r="16" spans="1:1024" s="6" customFormat="1" ht="43.5" customHeight="1">
      <c r="A16" s="143">
        <v>11</v>
      </c>
      <c r="B16" s="82" t="s">
        <v>1102</v>
      </c>
      <c r="C16" s="57" t="s">
        <v>359</v>
      </c>
      <c r="D16" s="47">
        <v>150</v>
      </c>
      <c r="E16" s="72"/>
      <c r="F16" s="531"/>
      <c r="G16" s="29"/>
      <c r="H16" s="30"/>
      <c r="I16" s="48"/>
      <c r="J16" s="30"/>
      <c r="K16" s="30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AMI16"/>
      <c r="AMJ16"/>
    </row>
    <row r="17" spans="1:1024" s="6" customFormat="1" ht="43.5" customHeight="1">
      <c r="A17" s="143">
        <v>12</v>
      </c>
      <c r="B17" s="172" t="s">
        <v>1103</v>
      </c>
      <c r="C17" s="173" t="s">
        <v>1104</v>
      </c>
      <c r="D17" s="173">
        <v>5</v>
      </c>
      <c r="E17" s="72"/>
      <c r="F17" s="531"/>
      <c r="G17" s="29"/>
      <c r="H17" s="173"/>
      <c r="I17" s="48"/>
      <c r="J17" s="174"/>
      <c r="K17" s="30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AMI17"/>
      <c r="AMJ17"/>
    </row>
    <row r="18" spans="1:1024" s="6" customFormat="1" ht="43.5" customHeight="1">
      <c r="A18" s="143">
        <v>13</v>
      </c>
      <c r="B18" s="172" t="s">
        <v>1105</v>
      </c>
      <c r="C18" s="173" t="s">
        <v>1104</v>
      </c>
      <c r="D18" s="173">
        <v>5</v>
      </c>
      <c r="E18" s="72"/>
      <c r="F18" s="531"/>
      <c r="G18" s="29"/>
      <c r="H18" s="173"/>
      <c r="I18" s="48"/>
      <c r="J18" s="174"/>
      <c r="K18" s="30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AMI18"/>
      <c r="AMJ18"/>
    </row>
    <row r="19" spans="1:1024" s="6" customFormat="1" ht="43.5" customHeight="1">
      <c r="A19" s="143">
        <v>14</v>
      </c>
      <c r="B19" s="172" t="s">
        <v>1106</v>
      </c>
      <c r="C19" s="173" t="s">
        <v>1104</v>
      </c>
      <c r="D19" s="173">
        <v>30</v>
      </c>
      <c r="E19" s="72"/>
      <c r="F19" s="531"/>
      <c r="G19" s="29"/>
      <c r="H19" s="173"/>
      <c r="I19" s="48"/>
      <c r="J19" s="174"/>
      <c r="K19" s="30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AMI19"/>
      <c r="AMJ19"/>
    </row>
    <row r="20" spans="1:1024" s="6" customFormat="1" ht="43.5" customHeight="1">
      <c r="A20" s="143">
        <v>15</v>
      </c>
      <c r="B20" s="24" t="s">
        <v>800</v>
      </c>
      <c r="C20" s="25" t="s">
        <v>801</v>
      </c>
      <c r="D20" s="169">
        <v>20</v>
      </c>
      <c r="E20" s="72"/>
      <c r="F20" s="531"/>
      <c r="G20" s="29"/>
      <c r="H20" s="173"/>
      <c r="I20" s="48"/>
      <c r="J20" s="174"/>
      <c r="K20" s="30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AMI20"/>
      <c r="AMJ20"/>
    </row>
    <row r="21" spans="1:1024">
      <c r="A21" s="30"/>
      <c r="B21" s="57" t="s">
        <v>940</v>
      </c>
      <c r="C21" s="30"/>
      <c r="D21" s="35"/>
      <c r="E21" s="35"/>
      <c r="F21" s="531"/>
      <c r="G21" s="30"/>
      <c r="H21" s="30"/>
      <c r="I21" s="48"/>
      <c r="J21" s="30"/>
      <c r="K21" s="30"/>
    </row>
    <row r="22" spans="1:1024">
      <c r="F22" s="36"/>
    </row>
    <row r="23" spans="1:1024" ht="15.75" customHeight="1"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</row>
    <row r="24" spans="1:1024" ht="25.5" customHeight="1">
      <c r="A24" s="96"/>
      <c r="B24" s="97" t="s">
        <v>941</v>
      </c>
      <c r="C24" s="98"/>
      <c r="D24" s="175"/>
      <c r="E24" s="175"/>
      <c r="F24" s="549" t="s">
        <v>942</v>
      </c>
      <c r="G24" s="549"/>
      <c r="H24" s="549"/>
      <c r="I24" s="98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</row>
    <row r="25" spans="1:1024">
      <c r="B25" s="127" t="s">
        <v>943</v>
      </c>
      <c r="C25" s="2"/>
      <c r="D25" s="49"/>
      <c r="E25" s="176"/>
      <c r="F25" s="550" t="s">
        <v>944</v>
      </c>
      <c r="G25" s="550"/>
      <c r="H25" s="550"/>
      <c r="I25" s="102"/>
    </row>
  </sheetData>
  <mergeCells count="3">
    <mergeCell ref="A4:J4"/>
    <mergeCell ref="F24:H24"/>
    <mergeCell ref="F25:H25"/>
  </mergeCells>
  <conditionalFormatting sqref="E14:E20 E6:E8 E11:E12">
    <cfRule type="expression" dxfId="2" priority="2">
      <formula>$D6=#REF!</formula>
    </cfRule>
  </conditionalFormatting>
  <pageMargins left="0.39374999999999999" right="0.39374999999999999" top="0.98402777777777795" bottom="0.98402777777777795" header="0.51180555555555596" footer="0.51180555555555596"/>
  <pageSetup paperSize="9" scale="72" fitToHeight="0" orientation="portrait" horizontalDpi="300" verticalDpi="300" r:id="rId1"/>
  <headerFooter>
    <oddHeader>&amp;C&amp;A</oddHeader>
    <oddFooter>&amp;CStrona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14"/>
  <sheetViews>
    <sheetView zoomScaleNormal="100" workbookViewId="0">
      <selection activeCell="K14" sqref="A1:K14"/>
    </sheetView>
  </sheetViews>
  <sheetFormatPr defaultColWidth="8.5703125" defaultRowHeight="15"/>
  <cols>
    <col min="1" max="1" width="4" style="5" customWidth="1"/>
    <col min="2" max="2" width="35.85546875" style="5" customWidth="1"/>
    <col min="3" max="3" width="19" style="5" customWidth="1"/>
    <col min="4" max="4" width="7.42578125" style="5" customWidth="1"/>
    <col min="5" max="5" width="12" style="5" customWidth="1"/>
    <col min="6" max="6" width="11.5703125" style="5" customWidth="1"/>
    <col min="7" max="7" width="7" style="5" customWidth="1"/>
    <col min="8" max="8" width="11.85546875" style="5" customWidth="1"/>
    <col min="9" max="9" width="12.28515625" style="5" customWidth="1"/>
    <col min="10" max="10" width="11" style="5" customWidth="1"/>
    <col min="11" max="254" width="8.5703125" style="5"/>
    <col min="255" max="256" width="11.140625" style="6" customWidth="1"/>
    <col min="257" max="257" width="4" style="6" customWidth="1"/>
    <col min="258" max="258" width="35.85546875" style="6" customWidth="1"/>
    <col min="259" max="259" width="19" style="6" customWidth="1"/>
    <col min="260" max="260" width="7.42578125" style="6" customWidth="1"/>
    <col min="261" max="261" width="12" style="6" customWidth="1"/>
    <col min="262" max="262" width="11.5703125" style="6" customWidth="1"/>
    <col min="263" max="263" width="7" style="6" customWidth="1"/>
    <col min="264" max="264" width="11.85546875" style="6" customWidth="1"/>
    <col min="265" max="265" width="12.28515625" style="6" customWidth="1"/>
    <col min="266" max="266" width="11" style="6" customWidth="1"/>
    <col min="267" max="510" width="8.5703125" style="6"/>
    <col min="511" max="512" width="11.140625" style="6" customWidth="1"/>
    <col min="513" max="513" width="4" style="6" customWidth="1"/>
    <col min="514" max="514" width="35.85546875" style="6" customWidth="1"/>
    <col min="515" max="515" width="19" style="6" customWidth="1"/>
    <col min="516" max="516" width="7.42578125" style="6" customWidth="1"/>
    <col min="517" max="517" width="12" style="6" customWidth="1"/>
    <col min="518" max="518" width="11.5703125" style="6" customWidth="1"/>
    <col min="519" max="519" width="7" style="6" customWidth="1"/>
    <col min="520" max="520" width="11.85546875" style="6" customWidth="1"/>
    <col min="521" max="521" width="12.28515625" style="6" customWidth="1"/>
    <col min="522" max="522" width="11" style="6" customWidth="1"/>
    <col min="523" max="766" width="8.5703125" style="6"/>
    <col min="767" max="768" width="11.140625" style="6" customWidth="1"/>
    <col min="769" max="769" width="4" style="6" customWidth="1"/>
    <col min="770" max="770" width="35.85546875" style="6" customWidth="1"/>
    <col min="771" max="771" width="19" style="6" customWidth="1"/>
    <col min="772" max="772" width="7.42578125" style="6" customWidth="1"/>
    <col min="773" max="773" width="12" style="6" customWidth="1"/>
    <col min="774" max="774" width="11.5703125" style="6" customWidth="1"/>
    <col min="775" max="775" width="7" style="6" customWidth="1"/>
    <col min="776" max="776" width="11.85546875" style="6" customWidth="1"/>
    <col min="777" max="777" width="12.28515625" style="6" customWidth="1"/>
    <col min="778" max="778" width="11" style="6" customWidth="1"/>
    <col min="779" max="1022" width="8.5703125" style="6"/>
    <col min="1023" max="1023" width="11.140625" style="6" customWidth="1"/>
    <col min="1024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N1" s="6"/>
      <c r="IO1" s="6"/>
      <c r="IP1" s="6"/>
      <c r="IQ1" s="6"/>
      <c r="IR1" s="6"/>
      <c r="IS1" s="6"/>
      <c r="IT1" s="6"/>
      <c r="AMG1"/>
      <c r="AMH1"/>
      <c r="AMI1"/>
    </row>
    <row r="2" spans="1:1024">
      <c r="A2" s="1"/>
      <c r="B2" s="1"/>
      <c r="C2" s="4"/>
      <c r="D2" s="4"/>
      <c r="E2" s="4"/>
      <c r="F2" s="4"/>
      <c r="G2" s="12"/>
      <c r="H2" s="4"/>
      <c r="I2" s="1"/>
      <c r="J2" s="1"/>
      <c r="K2" s="1"/>
      <c r="L2" s="1"/>
      <c r="M2" s="1"/>
      <c r="N2" s="1"/>
      <c r="O2" s="1"/>
      <c r="P2" s="1"/>
      <c r="Q2" s="1"/>
    </row>
    <row r="3" spans="1:1024">
      <c r="A3" s="1"/>
      <c r="B3" s="1"/>
      <c r="C3" s="1"/>
      <c r="D3" s="4"/>
      <c r="E3" s="4"/>
      <c r="F3" s="4"/>
      <c r="G3" s="4"/>
      <c r="H3" s="12"/>
      <c r="I3" s="4"/>
      <c r="J3" s="1"/>
      <c r="K3" s="1"/>
      <c r="L3" s="1"/>
      <c r="M3" s="1"/>
      <c r="N3" s="1"/>
      <c r="O3" s="1"/>
      <c r="P3" s="1"/>
      <c r="Q3" s="1"/>
    </row>
    <row r="4" spans="1:1024" s="114" customFormat="1" ht="12.75" customHeight="1">
      <c r="A4" s="556" t="s">
        <v>1107</v>
      </c>
      <c r="B4" s="556"/>
      <c r="C4" s="556"/>
      <c r="D4" s="556"/>
      <c r="E4" s="556"/>
      <c r="F4" s="556"/>
      <c r="G4" s="556"/>
      <c r="H4" s="556"/>
      <c r="I4" s="556"/>
      <c r="J4" s="556"/>
      <c r="IU4" s="177"/>
      <c r="AMJ4"/>
    </row>
    <row r="5" spans="1:1024" s="22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  <c r="AMJ5"/>
    </row>
    <row r="6" spans="1:1024" s="36" customFormat="1" ht="45" customHeight="1">
      <c r="A6" s="178">
        <v>1</v>
      </c>
      <c r="B6" s="57" t="s">
        <v>1108</v>
      </c>
      <c r="C6" s="179" t="s">
        <v>951</v>
      </c>
      <c r="D6" s="178">
        <v>100</v>
      </c>
      <c r="E6" s="151"/>
      <c r="F6" s="180"/>
      <c r="G6" s="111"/>
      <c r="H6" s="178"/>
      <c r="I6" s="180"/>
      <c r="J6" s="178"/>
      <c r="K6" s="30"/>
      <c r="AMJ6"/>
    </row>
    <row r="7" spans="1:1024" ht="21" customHeight="1">
      <c r="A7" s="30"/>
      <c r="B7" s="30" t="s">
        <v>940</v>
      </c>
      <c r="C7" s="181"/>
      <c r="D7" s="178"/>
      <c r="E7" s="178"/>
      <c r="F7" s="180"/>
      <c r="G7" s="178"/>
      <c r="H7" s="181"/>
      <c r="I7" s="182"/>
      <c r="J7" s="181"/>
      <c r="K7" s="30"/>
    </row>
    <row r="8" spans="1:1024">
      <c r="D8" s="36"/>
      <c r="E8" s="36"/>
      <c r="F8" s="36"/>
      <c r="G8" s="36"/>
    </row>
    <row r="9" spans="1:1024" ht="102.75" customHeight="1">
      <c r="B9" s="557" t="s">
        <v>1109</v>
      </c>
      <c r="C9" s="557"/>
      <c r="D9" s="557"/>
      <c r="E9" s="557"/>
      <c r="F9" s="557"/>
      <c r="G9" s="557"/>
      <c r="H9" s="557"/>
      <c r="I9" s="557"/>
      <c r="J9" s="557"/>
    </row>
    <row r="10" spans="1:1024">
      <c r="B10" s="183" t="s">
        <v>1110</v>
      </c>
    </row>
    <row r="13" spans="1:1024">
      <c r="B13" s="184" t="s">
        <v>943</v>
      </c>
      <c r="C13" s="184"/>
      <c r="D13" s="184"/>
      <c r="E13" s="184"/>
      <c r="F13" s="184"/>
      <c r="G13" s="184" t="s">
        <v>1111</v>
      </c>
      <c r="H13" s="184"/>
      <c r="I13" s="184"/>
      <c r="K13" s="165"/>
      <c r="L13" s="165"/>
    </row>
    <row r="14" spans="1:1024">
      <c r="B14" s="184" t="s">
        <v>1112</v>
      </c>
      <c r="C14" s="184"/>
      <c r="D14" s="184"/>
      <c r="E14" s="184"/>
      <c r="F14" s="184"/>
      <c r="G14" s="184" t="s">
        <v>1113</v>
      </c>
      <c r="H14" s="184"/>
      <c r="I14" s="183"/>
    </row>
  </sheetData>
  <mergeCells count="2">
    <mergeCell ref="A4:J4"/>
    <mergeCell ref="B9:J9"/>
  </mergeCells>
  <pageMargins left="0.39374999999999999" right="0.39374999999999999" top="0.98402777777777795" bottom="0.98402777777777795" header="0.51180555555555596" footer="0.51180555555555596"/>
  <pageSetup paperSize="9" scale="72" fitToHeight="0" orientation="portrait" horizontalDpi="300" verticalDpi="300" r:id="rId1"/>
  <headerFooter>
    <oddHeader>&amp;C&amp;A</oddHeader>
    <oddFooter>&amp;CStrona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58"/>
  <sheetViews>
    <sheetView zoomScaleNormal="100" workbookViewId="0">
      <selection activeCell="K55" sqref="A1:K55"/>
    </sheetView>
  </sheetViews>
  <sheetFormatPr defaultColWidth="8.5703125" defaultRowHeight="15"/>
  <cols>
    <col min="1" max="1" width="4.28515625" style="5" customWidth="1"/>
    <col min="2" max="2" width="66" style="56" customWidth="1"/>
    <col min="3" max="3" width="13.140625" style="56" customWidth="1"/>
    <col min="4" max="4" width="7.28515625" style="5" customWidth="1"/>
    <col min="5" max="6" width="12" style="5" customWidth="1"/>
    <col min="7" max="7" width="8.140625" style="5" customWidth="1"/>
    <col min="8" max="8" width="12" style="5" customWidth="1"/>
    <col min="9" max="9" width="15" style="5" customWidth="1"/>
    <col min="10" max="10" width="14.42578125" style="5" customWidth="1"/>
    <col min="11" max="256" width="8.5703125" style="5"/>
    <col min="257" max="257" width="4.28515625" style="5" customWidth="1"/>
    <col min="258" max="258" width="53" style="5" customWidth="1"/>
    <col min="259" max="259" width="13.140625" style="5" customWidth="1"/>
    <col min="260" max="260" width="7.28515625" style="5" customWidth="1"/>
    <col min="261" max="262" width="12" style="5" customWidth="1"/>
    <col min="263" max="263" width="8.140625" style="5" customWidth="1"/>
    <col min="264" max="264" width="12" style="5" customWidth="1"/>
    <col min="265" max="265" width="11.140625" style="5" customWidth="1"/>
    <col min="266" max="266" width="9.85546875" style="5" customWidth="1"/>
    <col min="267" max="512" width="8.5703125" style="5"/>
    <col min="513" max="513" width="4.28515625" style="5" customWidth="1"/>
    <col min="514" max="514" width="53" style="5" customWidth="1"/>
    <col min="515" max="515" width="13.140625" style="5" customWidth="1"/>
    <col min="516" max="516" width="7.28515625" style="5" customWidth="1"/>
    <col min="517" max="518" width="12" style="5" customWidth="1"/>
    <col min="519" max="519" width="8.140625" style="5" customWidth="1"/>
    <col min="520" max="520" width="12" style="5" customWidth="1"/>
    <col min="521" max="521" width="11.140625" style="5" customWidth="1"/>
    <col min="522" max="522" width="9.85546875" style="5" customWidth="1"/>
    <col min="523" max="768" width="8.5703125" style="5"/>
    <col min="769" max="769" width="4.28515625" style="5" customWidth="1"/>
    <col min="770" max="770" width="53" style="5" customWidth="1"/>
    <col min="771" max="771" width="13.140625" style="5" customWidth="1"/>
    <col min="772" max="772" width="7.28515625" style="5" customWidth="1"/>
    <col min="773" max="774" width="12" style="5" customWidth="1"/>
    <col min="775" max="775" width="8.140625" style="5" customWidth="1"/>
    <col min="776" max="776" width="12" style="5" customWidth="1"/>
    <col min="777" max="777" width="11.140625" style="5" customWidth="1"/>
    <col min="778" max="778" width="9.85546875" style="5" customWidth="1"/>
    <col min="779" max="1022" width="8.5703125" style="5"/>
    <col min="1023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  <c r="AMG1"/>
      <c r="AMH1"/>
    </row>
    <row r="2" spans="1:1024">
      <c r="A2" s="1"/>
      <c r="B2" s="2"/>
      <c r="C2" s="10"/>
      <c r="D2" s="4"/>
      <c r="E2" s="4"/>
      <c r="F2" s="4"/>
      <c r="G2" s="12"/>
      <c r="H2" s="4"/>
      <c r="I2" s="1"/>
      <c r="J2" s="1"/>
      <c r="K2" s="1"/>
      <c r="L2" s="1"/>
      <c r="M2" s="1"/>
      <c r="N2" s="1"/>
      <c r="O2" s="1"/>
      <c r="P2" s="1"/>
      <c r="Q2" s="1"/>
    </row>
    <row r="3" spans="1:1024">
      <c r="A3" s="1"/>
      <c r="B3" s="2"/>
      <c r="C3" s="2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1024" s="114" customFormat="1" ht="12.75" customHeight="1">
      <c r="A4" s="554" t="s">
        <v>1114</v>
      </c>
      <c r="B4" s="554"/>
      <c r="C4" s="554"/>
      <c r="D4" s="554"/>
      <c r="E4" s="554"/>
      <c r="F4" s="554"/>
      <c r="G4" s="554"/>
      <c r="H4" s="554"/>
      <c r="I4" s="554"/>
      <c r="J4" s="554"/>
      <c r="AMI4"/>
      <c r="AMJ4"/>
    </row>
    <row r="5" spans="1:1024" s="22" customFormat="1" ht="38.25">
      <c r="A5" s="115" t="s">
        <v>2</v>
      </c>
      <c r="B5" s="115" t="s">
        <v>3</v>
      </c>
      <c r="C5" s="115" t="s">
        <v>4</v>
      </c>
      <c r="D5" s="115" t="s">
        <v>5</v>
      </c>
      <c r="E5" s="115" t="s">
        <v>6</v>
      </c>
      <c r="F5" s="115" t="s">
        <v>7</v>
      </c>
      <c r="G5" s="115" t="s">
        <v>8</v>
      </c>
      <c r="H5" s="115" t="s">
        <v>9</v>
      </c>
      <c r="I5" s="115" t="s">
        <v>10</v>
      </c>
      <c r="J5" s="115" t="s">
        <v>11</v>
      </c>
      <c r="K5" s="21" t="s">
        <v>12</v>
      </c>
      <c r="AMI5"/>
      <c r="AMJ5"/>
    </row>
    <row r="6" spans="1:1024" s="36" customFormat="1" ht="40.5" customHeight="1">
      <c r="A6" s="47">
        <v>1</v>
      </c>
      <c r="B6" s="185" t="s">
        <v>1115</v>
      </c>
      <c r="C6" s="57" t="s">
        <v>1116</v>
      </c>
      <c r="D6" s="186">
        <v>120</v>
      </c>
      <c r="E6" s="27"/>
      <c r="F6" s="187"/>
      <c r="G6" s="188"/>
      <c r="H6" s="35"/>
      <c r="I6" s="187"/>
      <c r="J6" s="24"/>
      <c r="K6" s="30"/>
      <c r="AMI6"/>
      <c r="AMJ6"/>
    </row>
    <row r="7" spans="1:1024" s="36" customFormat="1" ht="39">
      <c r="A7" s="47">
        <v>2</v>
      </c>
      <c r="B7" s="185" t="s">
        <v>1117</v>
      </c>
      <c r="C7" s="57" t="s">
        <v>1118</v>
      </c>
      <c r="D7" s="35">
        <v>50</v>
      </c>
      <c r="E7" s="27"/>
      <c r="F7" s="187"/>
      <c r="G7" s="188"/>
      <c r="H7" s="35"/>
      <c r="I7" s="187"/>
      <c r="J7" s="24"/>
      <c r="K7" s="30"/>
      <c r="AMI7"/>
      <c r="AMJ7"/>
    </row>
    <row r="8" spans="1:1024" s="36" customFormat="1" ht="36.75">
      <c r="A8" s="47">
        <v>3</v>
      </c>
      <c r="B8" s="185" t="s">
        <v>1117</v>
      </c>
      <c r="C8" s="57" t="s">
        <v>1119</v>
      </c>
      <c r="D8" s="35">
        <v>30</v>
      </c>
      <c r="E8" s="27"/>
      <c r="F8" s="187"/>
      <c r="G8" s="188"/>
      <c r="H8" s="35"/>
      <c r="I8" s="187"/>
      <c r="J8" s="24"/>
      <c r="K8" s="35"/>
      <c r="AMI8"/>
      <c r="AMJ8"/>
    </row>
    <row r="9" spans="1:1024" s="36" customFormat="1" ht="26.25">
      <c r="A9" s="47">
        <v>4</v>
      </c>
      <c r="B9" s="185" t="s">
        <v>1120</v>
      </c>
      <c r="C9" s="57" t="s">
        <v>1121</v>
      </c>
      <c r="D9" s="35">
        <v>30</v>
      </c>
      <c r="E9" s="27"/>
      <c r="F9" s="187"/>
      <c r="G9" s="188"/>
      <c r="H9" s="35"/>
      <c r="I9" s="187"/>
      <c r="J9" s="24"/>
      <c r="K9" s="35"/>
      <c r="AMI9"/>
      <c r="AMJ9"/>
    </row>
    <row r="10" spans="1:1024" s="36" customFormat="1" ht="26.25">
      <c r="A10" s="47">
        <v>5</v>
      </c>
      <c r="B10" s="185" t="s">
        <v>1122</v>
      </c>
      <c r="C10" s="57" t="s">
        <v>1121</v>
      </c>
      <c r="D10" s="35">
        <v>30</v>
      </c>
      <c r="E10" s="27"/>
      <c r="F10" s="187"/>
      <c r="G10" s="188"/>
      <c r="H10" s="35"/>
      <c r="I10" s="187"/>
      <c r="J10" s="24"/>
      <c r="K10" s="35"/>
      <c r="AMI10"/>
      <c r="AMJ10"/>
    </row>
    <row r="11" spans="1:1024" s="36" customFormat="1" ht="26.25">
      <c r="A11" s="47">
        <v>6</v>
      </c>
      <c r="B11" s="185" t="s">
        <v>1123</v>
      </c>
      <c r="C11" s="57" t="s">
        <v>1121</v>
      </c>
      <c r="D11" s="35">
        <v>30</v>
      </c>
      <c r="E11" s="27"/>
      <c r="F11" s="187"/>
      <c r="G11" s="188"/>
      <c r="H11" s="35"/>
      <c r="I11" s="187"/>
      <c r="J11" s="24"/>
      <c r="K11" s="35"/>
      <c r="AMI11"/>
      <c r="AMJ11"/>
    </row>
    <row r="12" spans="1:1024" s="36" customFormat="1" ht="26.25">
      <c r="A12" s="47">
        <v>7</v>
      </c>
      <c r="B12" s="185" t="s">
        <v>1124</v>
      </c>
      <c r="C12" s="57" t="s">
        <v>1121</v>
      </c>
      <c r="D12" s="35">
        <v>30</v>
      </c>
      <c r="E12" s="27"/>
      <c r="F12" s="187"/>
      <c r="G12" s="188"/>
      <c r="H12" s="35"/>
      <c r="I12" s="187"/>
      <c r="J12" s="24"/>
      <c r="K12" s="35"/>
      <c r="AMI12"/>
      <c r="AMJ12"/>
    </row>
    <row r="13" spans="1:1024" s="36" customFormat="1" ht="26.25">
      <c r="A13" s="47">
        <v>8</v>
      </c>
      <c r="B13" s="185" t="s">
        <v>1125</v>
      </c>
      <c r="C13" s="57" t="s">
        <v>1121</v>
      </c>
      <c r="D13" s="35">
        <v>30</v>
      </c>
      <c r="E13" s="27"/>
      <c r="F13" s="187"/>
      <c r="G13" s="188"/>
      <c r="H13" s="35"/>
      <c r="I13" s="187"/>
      <c r="J13" s="24"/>
      <c r="K13" s="35"/>
      <c r="AMI13"/>
      <c r="AMJ13"/>
    </row>
    <row r="14" spans="1:1024" s="36" customFormat="1" ht="36.75">
      <c r="A14" s="47">
        <v>9</v>
      </c>
      <c r="B14" s="185" t="s">
        <v>1126</v>
      </c>
      <c r="C14" s="57" t="s">
        <v>1127</v>
      </c>
      <c r="D14" s="35">
        <v>20</v>
      </c>
      <c r="E14" s="27"/>
      <c r="F14" s="187"/>
      <c r="G14" s="188"/>
      <c r="H14" s="35"/>
      <c r="I14" s="187"/>
      <c r="J14" s="24"/>
      <c r="K14" s="35"/>
      <c r="AMI14"/>
      <c r="AMJ14"/>
    </row>
    <row r="15" spans="1:1024" s="36" customFormat="1" ht="26.25">
      <c r="A15" s="47">
        <v>10</v>
      </c>
      <c r="B15" s="185" t="s">
        <v>1128</v>
      </c>
      <c r="C15" s="57" t="s">
        <v>1127</v>
      </c>
      <c r="D15" s="35">
        <v>20</v>
      </c>
      <c r="E15" s="34"/>
      <c r="F15" s="187"/>
      <c r="G15" s="188"/>
      <c r="H15" s="35"/>
      <c r="I15" s="187"/>
      <c r="J15" s="24"/>
      <c r="K15" s="35"/>
      <c r="AMI15"/>
      <c r="AMJ15"/>
    </row>
    <row r="16" spans="1:1024" s="36" customFormat="1" ht="63.75" customHeight="1">
      <c r="A16" s="47">
        <v>11</v>
      </c>
      <c r="B16" s="185" t="s">
        <v>1129</v>
      </c>
      <c r="C16" s="57" t="s">
        <v>1130</v>
      </c>
      <c r="D16" s="35">
        <v>30</v>
      </c>
      <c r="E16" s="27"/>
      <c r="F16" s="187"/>
      <c r="G16" s="188"/>
      <c r="H16" s="35"/>
      <c r="I16" s="187"/>
      <c r="J16" s="24"/>
      <c r="K16" s="35"/>
      <c r="AMI16"/>
      <c r="AMJ16"/>
    </row>
    <row r="17" spans="1:1024" s="36" customFormat="1" ht="36.75">
      <c r="A17" s="47">
        <v>12</v>
      </c>
      <c r="B17" s="185" t="s">
        <v>1131</v>
      </c>
      <c r="C17" s="57" t="s">
        <v>1132</v>
      </c>
      <c r="D17" s="35">
        <v>30</v>
      </c>
      <c r="E17" s="27"/>
      <c r="F17" s="187"/>
      <c r="G17" s="188"/>
      <c r="H17" s="35"/>
      <c r="I17" s="187"/>
      <c r="J17" s="24"/>
      <c r="K17" s="35"/>
      <c r="AMI17"/>
      <c r="AMJ17"/>
    </row>
    <row r="18" spans="1:1024" s="36" customFormat="1" ht="48.75">
      <c r="A18" s="47">
        <v>13</v>
      </c>
      <c r="B18" s="185" t="s">
        <v>1133</v>
      </c>
      <c r="C18" s="57" t="s">
        <v>1130</v>
      </c>
      <c r="D18" s="35">
        <v>15</v>
      </c>
      <c r="E18" s="27"/>
      <c r="F18" s="187"/>
      <c r="G18" s="188"/>
      <c r="H18" s="35"/>
      <c r="I18" s="187"/>
      <c r="J18" s="24"/>
      <c r="K18" s="35"/>
      <c r="AMI18"/>
      <c r="AMJ18"/>
    </row>
    <row r="19" spans="1:1024" s="36" customFormat="1" ht="48.75">
      <c r="A19" s="47">
        <v>14</v>
      </c>
      <c r="B19" s="185" t="s">
        <v>1134</v>
      </c>
      <c r="C19" s="57" t="s">
        <v>1130</v>
      </c>
      <c r="D19" s="35">
        <v>15</v>
      </c>
      <c r="E19" s="27"/>
      <c r="F19" s="187"/>
      <c r="G19" s="188"/>
      <c r="H19" s="35"/>
      <c r="I19" s="187"/>
      <c r="J19" s="24"/>
      <c r="K19" s="35"/>
      <c r="AMI19"/>
      <c r="AMJ19"/>
    </row>
    <row r="20" spans="1:1024" s="36" customFormat="1" ht="39">
      <c r="A20" s="47">
        <v>15</v>
      </c>
      <c r="B20" s="185" t="s">
        <v>1135</v>
      </c>
      <c r="C20" s="57" t="s">
        <v>1136</v>
      </c>
      <c r="D20" s="35">
        <v>69</v>
      </c>
      <c r="E20" s="27"/>
      <c r="F20" s="187"/>
      <c r="G20" s="188"/>
      <c r="H20" s="35"/>
      <c r="I20" s="187"/>
      <c r="J20" s="24"/>
      <c r="K20" s="35"/>
      <c r="AMI20"/>
      <c r="AMJ20"/>
    </row>
    <row r="21" spans="1:1024" s="36" customFormat="1" ht="39">
      <c r="A21" s="47">
        <v>16</v>
      </c>
      <c r="B21" s="185" t="s">
        <v>1137</v>
      </c>
      <c r="C21" s="57" t="s">
        <v>1138</v>
      </c>
      <c r="D21" s="35">
        <v>3</v>
      </c>
      <c r="E21" s="27"/>
      <c r="F21" s="187"/>
      <c r="G21" s="188"/>
      <c r="H21" s="35"/>
      <c r="I21" s="187"/>
      <c r="J21" s="24"/>
      <c r="K21" s="35"/>
      <c r="AMI21"/>
      <c r="AMJ21"/>
    </row>
    <row r="22" spans="1:1024" s="36" customFormat="1" ht="39">
      <c r="A22" s="47">
        <v>17</v>
      </c>
      <c r="B22" s="185" t="s">
        <v>1139</v>
      </c>
      <c r="C22" s="57" t="s">
        <v>1140</v>
      </c>
      <c r="D22" s="35">
        <v>25</v>
      </c>
      <c r="E22" s="27"/>
      <c r="F22" s="187"/>
      <c r="G22" s="188"/>
      <c r="H22" s="35"/>
      <c r="I22" s="187"/>
      <c r="J22" s="24"/>
      <c r="K22" s="35"/>
      <c r="AMI22"/>
      <c r="AMJ22"/>
    </row>
    <row r="23" spans="1:1024" s="36" customFormat="1" ht="143.1" customHeight="1">
      <c r="A23" s="47">
        <v>18</v>
      </c>
      <c r="B23" s="189" t="s">
        <v>1141</v>
      </c>
      <c r="C23" s="57" t="s">
        <v>1142</v>
      </c>
      <c r="D23" s="35">
        <v>5</v>
      </c>
      <c r="E23" s="27"/>
      <c r="F23" s="187"/>
      <c r="G23" s="188"/>
      <c r="H23" s="35"/>
      <c r="I23" s="187"/>
      <c r="J23" s="24"/>
      <c r="K23" s="35"/>
      <c r="AMI23"/>
      <c r="AMJ23"/>
    </row>
    <row r="24" spans="1:1024" s="36" customFormat="1" ht="128.25" customHeight="1">
      <c r="A24" s="47">
        <v>19</v>
      </c>
      <c r="B24" s="189" t="s">
        <v>1143</v>
      </c>
      <c r="C24" s="57" t="s">
        <v>1142</v>
      </c>
      <c r="D24" s="35">
        <v>5</v>
      </c>
      <c r="E24" s="27"/>
      <c r="F24" s="187"/>
      <c r="G24" s="188"/>
      <c r="H24" s="35"/>
      <c r="I24" s="187"/>
      <c r="J24" s="24"/>
      <c r="K24" s="35"/>
      <c r="AMI24"/>
      <c r="AMJ24"/>
    </row>
    <row r="25" spans="1:1024" s="36" customFormat="1" ht="48.75">
      <c r="A25" s="47">
        <v>20</v>
      </c>
      <c r="B25" s="185" t="s">
        <v>1144</v>
      </c>
      <c r="C25" s="57" t="s">
        <v>1132</v>
      </c>
      <c r="D25" s="35">
        <v>30</v>
      </c>
      <c r="E25" s="27"/>
      <c r="F25" s="187"/>
      <c r="G25" s="188"/>
      <c r="H25" s="35"/>
      <c r="I25" s="187"/>
      <c r="J25" s="24"/>
      <c r="K25" s="35"/>
      <c r="AMI25"/>
      <c r="AMJ25"/>
    </row>
    <row r="26" spans="1:1024" s="36" customFormat="1" ht="48.75">
      <c r="A26" s="47">
        <v>21</v>
      </c>
      <c r="B26" s="185" t="s">
        <v>1145</v>
      </c>
      <c r="C26" s="57" t="s">
        <v>1132</v>
      </c>
      <c r="D26" s="35">
        <v>30</v>
      </c>
      <c r="E26" s="27"/>
      <c r="F26" s="187"/>
      <c r="G26" s="188"/>
      <c r="H26" s="35"/>
      <c r="I26" s="187"/>
      <c r="J26" s="24"/>
      <c r="K26" s="35"/>
      <c r="AMI26"/>
      <c r="AMJ26"/>
    </row>
    <row r="27" spans="1:1024" s="36" customFormat="1" ht="39">
      <c r="A27" s="47">
        <v>22</v>
      </c>
      <c r="B27" s="185" t="s">
        <v>1146</v>
      </c>
      <c r="C27" s="57" t="s">
        <v>1147</v>
      </c>
      <c r="D27" s="35">
        <v>30</v>
      </c>
      <c r="E27" s="27"/>
      <c r="F27" s="187"/>
      <c r="G27" s="188"/>
      <c r="H27" s="69"/>
      <c r="I27" s="187"/>
      <c r="J27" s="24"/>
      <c r="K27" s="35"/>
      <c r="AMI27"/>
      <c r="AMJ27"/>
    </row>
    <row r="28" spans="1:1024" s="36" customFormat="1" ht="48.75">
      <c r="A28" s="47">
        <v>23</v>
      </c>
      <c r="B28" s="185" t="s">
        <v>1148</v>
      </c>
      <c r="C28" s="57" t="s">
        <v>1149</v>
      </c>
      <c r="D28" s="35">
        <v>90</v>
      </c>
      <c r="E28" s="27"/>
      <c r="F28" s="187"/>
      <c r="G28" s="188"/>
      <c r="H28" s="35"/>
      <c r="I28" s="187"/>
      <c r="J28" s="24"/>
      <c r="K28" s="35"/>
      <c r="AMI28"/>
      <c r="AMJ28"/>
    </row>
    <row r="29" spans="1:1024" s="36" customFormat="1" ht="48.75">
      <c r="A29" s="47">
        <v>24</v>
      </c>
      <c r="B29" s="185" t="s">
        <v>1150</v>
      </c>
      <c r="C29" s="57" t="s">
        <v>1151</v>
      </c>
      <c r="D29" s="35">
        <v>8</v>
      </c>
      <c r="E29" s="27"/>
      <c r="F29" s="187"/>
      <c r="G29" s="188"/>
      <c r="H29" s="35"/>
      <c r="I29" s="187"/>
      <c r="J29" s="24"/>
      <c r="K29" s="35"/>
      <c r="AMI29"/>
      <c r="AMJ29"/>
    </row>
    <row r="30" spans="1:1024" s="36" customFormat="1" ht="117.75" customHeight="1">
      <c r="A30" s="47">
        <v>25</v>
      </c>
      <c r="B30" s="190" t="s">
        <v>1152</v>
      </c>
      <c r="C30" s="57" t="s">
        <v>1153</v>
      </c>
      <c r="D30" s="35">
        <v>340</v>
      </c>
      <c r="E30" s="27"/>
      <c r="F30" s="187"/>
      <c r="G30" s="188"/>
      <c r="H30" s="35"/>
      <c r="I30" s="187"/>
      <c r="J30" s="24"/>
      <c r="K30" s="35"/>
      <c r="AMI30"/>
      <c r="AMJ30"/>
    </row>
    <row r="31" spans="1:1024" s="36" customFormat="1" ht="48.75">
      <c r="A31" s="47">
        <v>26</v>
      </c>
      <c r="B31" s="185" t="s">
        <v>1154</v>
      </c>
      <c r="C31" s="57" t="s">
        <v>1132</v>
      </c>
      <c r="D31" s="35">
        <v>6</v>
      </c>
      <c r="E31" s="27"/>
      <c r="F31" s="187"/>
      <c r="G31" s="188"/>
      <c r="H31" s="35"/>
      <c r="I31" s="187"/>
      <c r="J31" s="24"/>
      <c r="K31" s="35"/>
      <c r="AMI31"/>
      <c r="AMJ31"/>
    </row>
    <row r="32" spans="1:1024" s="36" customFormat="1" ht="77.25" customHeight="1">
      <c r="A32" s="47">
        <v>27</v>
      </c>
      <c r="B32" s="185" t="s">
        <v>1155</v>
      </c>
      <c r="C32" s="57" t="s">
        <v>1132</v>
      </c>
      <c r="D32" s="35">
        <v>10</v>
      </c>
      <c r="E32" s="27"/>
      <c r="F32" s="187"/>
      <c r="G32" s="188"/>
      <c r="H32" s="35"/>
      <c r="I32" s="187"/>
      <c r="J32" s="24"/>
      <c r="K32" s="35"/>
      <c r="AMI32"/>
      <c r="AMJ32"/>
    </row>
    <row r="33" spans="1:1024" s="36" customFormat="1" ht="65.25" customHeight="1">
      <c r="A33" s="47">
        <v>28</v>
      </c>
      <c r="B33" s="189" t="s">
        <v>1156</v>
      </c>
      <c r="C33" s="57" t="s">
        <v>1132</v>
      </c>
      <c r="D33" s="35">
        <v>20</v>
      </c>
      <c r="E33" s="27"/>
      <c r="F33" s="187"/>
      <c r="G33" s="188"/>
      <c r="H33" s="35"/>
      <c r="I33" s="187"/>
      <c r="J33" s="24"/>
      <c r="K33" s="35"/>
      <c r="AMI33"/>
      <c r="AMJ33"/>
    </row>
    <row r="34" spans="1:1024" s="36" customFormat="1" ht="66.75" customHeight="1">
      <c r="A34" s="47">
        <v>29</v>
      </c>
      <c r="B34" s="189" t="s">
        <v>1157</v>
      </c>
      <c r="C34" s="57" t="s">
        <v>1132</v>
      </c>
      <c r="D34" s="35">
        <v>30</v>
      </c>
      <c r="E34" s="27"/>
      <c r="F34" s="187"/>
      <c r="G34" s="188"/>
      <c r="H34" s="35"/>
      <c r="I34" s="187"/>
      <c r="J34" s="24"/>
      <c r="K34" s="35"/>
      <c r="AMI34"/>
      <c r="AMJ34"/>
    </row>
    <row r="35" spans="1:1024" s="36" customFormat="1" ht="87.75" customHeight="1">
      <c r="A35" s="47">
        <v>30</v>
      </c>
      <c r="B35" s="191" t="s">
        <v>1158</v>
      </c>
      <c r="C35" s="39" t="s">
        <v>1159</v>
      </c>
      <c r="D35" s="27">
        <v>15</v>
      </c>
      <c r="E35" s="41"/>
      <c r="F35" s="187"/>
      <c r="G35" s="188"/>
      <c r="H35" s="35"/>
      <c r="I35" s="187"/>
      <c r="J35" s="24"/>
      <c r="K35" s="35"/>
      <c r="AMI35"/>
      <c r="AMJ35"/>
    </row>
    <row r="36" spans="1:1024" s="36" customFormat="1" ht="88.9" customHeight="1">
      <c r="A36" s="47">
        <v>31</v>
      </c>
      <c r="B36" s="191" t="s">
        <v>1160</v>
      </c>
      <c r="C36" s="39" t="s">
        <v>1159</v>
      </c>
      <c r="D36" s="27">
        <v>15</v>
      </c>
      <c r="E36" s="41"/>
      <c r="F36" s="187"/>
      <c r="G36" s="188"/>
      <c r="H36" s="35"/>
      <c r="I36" s="187"/>
      <c r="J36" s="24"/>
      <c r="K36" s="35"/>
      <c r="AMI36"/>
      <c r="AMJ36"/>
    </row>
    <row r="37" spans="1:1024" s="36" customFormat="1" ht="98.25" customHeight="1">
      <c r="A37" s="47">
        <v>32</v>
      </c>
      <c r="B37" s="191" t="s">
        <v>1161</v>
      </c>
      <c r="C37" s="39" t="s">
        <v>1159</v>
      </c>
      <c r="D37" s="27">
        <v>15</v>
      </c>
      <c r="E37" s="41"/>
      <c r="F37" s="187"/>
      <c r="G37" s="188"/>
      <c r="H37" s="35"/>
      <c r="I37" s="187"/>
      <c r="J37" s="24"/>
      <c r="K37" s="35"/>
      <c r="AMI37"/>
      <c r="AMJ37"/>
    </row>
    <row r="38" spans="1:1024" s="36" customFormat="1" ht="100.9" customHeight="1">
      <c r="A38" s="47">
        <v>33</v>
      </c>
      <c r="B38" s="191" t="s">
        <v>1162</v>
      </c>
      <c r="C38" s="39" t="s">
        <v>1159</v>
      </c>
      <c r="D38" s="27">
        <v>15</v>
      </c>
      <c r="E38" s="41"/>
      <c r="F38" s="187"/>
      <c r="G38" s="188"/>
      <c r="H38" s="35"/>
      <c r="I38" s="187"/>
      <c r="J38" s="24"/>
      <c r="K38" s="35"/>
      <c r="AMI38"/>
      <c r="AMJ38"/>
    </row>
    <row r="39" spans="1:1024" s="36" customFormat="1" ht="108" customHeight="1">
      <c r="A39" s="47">
        <v>34</v>
      </c>
      <c r="B39" s="191" t="s">
        <v>1163</v>
      </c>
      <c r="C39" s="62" t="s">
        <v>1159</v>
      </c>
      <c r="D39" s="192">
        <v>10</v>
      </c>
      <c r="E39" s="193"/>
      <c r="F39" s="187"/>
      <c r="G39" s="188"/>
      <c r="H39" s="35"/>
      <c r="I39" s="187"/>
      <c r="J39" s="24"/>
      <c r="K39" s="35"/>
      <c r="AMI39"/>
      <c r="AMJ39"/>
    </row>
    <row r="40" spans="1:1024" s="36" customFormat="1" ht="50.65" customHeight="1">
      <c r="A40" s="47">
        <v>35</v>
      </c>
      <c r="B40" s="191" t="s">
        <v>1164</v>
      </c>
      <c r="C40" s="39" t="s">
        <v>1159</v>
      </c>
      <c r="D40" s="27">
        <v>10</v>
      </c>
      <c r="E40" s="41"/>
      <c r="F40" s="187"/>
      <c r="G40" s="188"/>
      <c r="H40" s="35"/>
      <c r="I40" s="187"/>
      <c r="J40" s="24"/>
      <c r="K40" s="35"/>
      <c r="AMI40"/>
      <c r="AMJ40"/>
    </row>
    <row r="41" spans="1:1024" s="36" customFormat="1" ht="67.5" customHeight="1">
      <c r="A41" s="47">
        <v>36</v>
      </c>
      <c r="B41" s="191" t="s">
        <v>1165</v>
      </c>
      <c r="C41" s="39" t="s">
        <v>1159</v>
      </c>
      <c r="D41" s="27">
        <v>10</v>
      </c>
      <c r="E41" s="41"/>
      <c r="F41" s="187"/>
      <c r="G41" s="188"/>
      <c r="H41" s="35"/>
      <c r="I41" s="187"/>
      <c r="J41" s="24"/>
      <c r="K41" s="35"/>
      <c r="AMI41"/>
      <c r="AMJ41"/>
    </row>
    <row r="42" spans="1:1024" s="36" customFormat="1" ht="67.5" customHeight="1">
      <c r="A42" s="47">
        <v>37</v>
      </c>
      <c r="B42" s="191" t="s">
        <v>1166</v>
      </c>
      <c r="C42" s="39" t="s">
        <v>1159</v>
      </c>
      <c r="D42" s="27">
        <v>10</v>
      </c>
      <c r="E42" s="41"/>
      <c r="F42" s="187"/>
      <c r="G42" s="188"/>
      <c r="H42" s="35"/>
      <c r="I42" s="187"/>
      <c r="J42" s="24"/>
      <c r="K42" s="35"/>
      <c r="AMI42"/>
      <c r="AMJ42"/>
    </row>
    <row r="43" spans="1:1024" s="36" customFormat="1" ht="67.5" customHeight="1">
      <c r="A43" s="47">
        <v>38</v>
      </c>
      <c r="B43" s="191" t="s">
        <v>1167</v>
      </c>
      <c r="C43" s="39" t="s">
        <v>1159</v>
      </c>
      <c r="D43" s="27">
        <v>10</v>
      </c>
      <c r="E43" s="41"/>
      <c r="F43" s="187"/>
      <c r="G43" s="188"/>
      <c r="H43" s="35"/>
      <c r="I43" s="187"/>
      <c r="J43" s="24"/>
      <c r="K43" s="35"/>
      <c r="AMI43"/>
      <c r="AMJ43"/>
    </row>
    <row r="44" spans="1:1024" s="36" customFormat="1" ht="68.650000000000006" customHeight="1">
      <c r="A44" s="47">
        <v>39</v>
      </c>
      <c r="B44" s="42" t="s">
        <v>1168</v>
      </c>
      <c r="C44" s="39" t="s">
        <v>1169</v>
      </c>
      <c r="D44" s="27">
        <v>10</v>
      </c>
      <c r="E44" s="41"/>
      <c r="F44" s="187"/>
      <c r="G44" s="188"/>
      <c r="H44" s="35"/>
      <c r="I44" s="187"/>
      <c r="J44" s="24"/>
      <c r="K44" s="35"/>
      <c r="AMI44"/>
      <c r="AMJ44"/>
    </row>
    <row r="45" spans="1:1024" s="36" customFormat="1" ht="73.900000000000006" customHeight="1">
      <c r="A45" s="47">
        <v>40</v>
      </c>
      <c r="B45" s="42" t="s">
        <v>1170</v>
      </c>
      <c r="C45" s="39" t="s">
        <v>1169</v>
      </c>
      <c r="D45" s="27">
        <v>10</v>
      </c>
      <c r="E45" s="41"/>
      <c r="F45" s="187"/>
      <c r="G45" s="188"/>
      <c r="H45" s="35"/>
      <c r="I45" s="187"/>
      <c r="J45" s="24"/>
      <c r="K45" s="35"/>
      <c r="AMI45"/>
      <c r="AMJ45"/>
    </row>
    <row r="46" spans="1:1024" s="36" customFormat="1" ht="81.75" customHeight="1">
      <c r="A46" s="47">
        <v>41</v>
      </c>
      <c r="B46" s="42" t="s">
        <v>1171</v>
      </c>
      <c r="C46" s="39" t="s">
        <v>1169</v>
      </c>
      <c r="D46" s="27">
        <v>10</v>
      </c>
      <c r="E46" s="41"/>
      <c r="F46" s="187"/>
      <c r="G46" s="188"/>
      <c r="H46" s="35"/>
      <c r="I46" s="187"/>
      <c r="J46" s="24"/>
      <c r="K46" s="35"/>
      <c r="AMI46"/>
      <c r="AMJ46"/>
    </row>
    <row r="47" spans="1:1024" s="36" customFormat="1" ht="84.75" customHeight="1">
      <c r="A47" s="47">
        <v>42</v>
      </c>
      <c r="B47" s="42" t="s">
        <v>1172</v>
      </c>
      <c r="C47" s="39" t="s">
        <v>1169</v>
      </c>
      <c r="D47" s="27">
        <v>10</v>
      </c>
      <c r="E47" s="41"/>
      <c r="F47" s="187"/>
      <c r="G47" s="188"/>
      <c r="H47" s="35"/>
      <c r="I47" s="187"/>
      <c r="J47" s="24"/>
      <c r="K47" s="35"/>
      <c r="AMI47"/>
      <c r="AMJ47"/>
    </row>
    <row r="48" spans="1:1024" s="36" customFormat="1" ht="45.6" customHeight="1">
      <c r="A48" s="47">
        <v>43</v>
      </c>
      <c r="B48" s="42" t="s">
        <v>1173</v>
      </c>
      <c r="C48" s="39" t="s">
        <v>1169</v>
      </c>
      <c r="D48" s="27">
        <v>10</v>
      </c>
      <c r="E48" s="41"/>
      <c r="F48" s="187"/>
      <c r="G48" s="188"/>
      <c r="H48" s="35"/>
      <c r="I48" s="187"/>
      <c r="J48" s="24"/>
      <c r="K48" s="35"/>
      <c r="AMI48"/>
      <c r="AMJ48"/>
    </row>
    <row r="49" spans="1:1024" s="36" customFormat="1" ht="53.65" customHeight="1">
      <c r="A49" s="47">
        <v>44</v>
      </c>
      <c r="B49" s="42" t="s">
        <v>1174</v>
      </c>
      <c r="C49" s="39" t="s">
        <v>1169</v>
      </c>
      <c r="D49" s="27">
        <v>10</v>
      </c>
      <c r="E49" s="41"/>
      <c r="F49" s="187"/>
      <c r="G49" s="188"/>
      <c r="H49" s="35"/>
      <c r="I49" s="187"/>
      <c r="J49" s="24"/>
      <c r="K49" s="35"/>
      <c r="AMI49"/>
      <c r="AMJ49"/>
    </row>
    <row r="50" spans="1:1024" s="36" customFormat="1" ht="45.6" customHeight="1">
      <c r="A50" s="47">
        <v>45</v>
      </c>
      <c r="B50" s="42" t="s">
        <v>1175</v>
      </c>
      <c r="C50" s="39" t="s">
        <v>1169</v>
      </c>
      <c r="D50" s="27">
        <v>10</v>
      </c>
      <c r="E50" s="41"/>
      <c r="F50" s="187"/>
      <c r="G50" s="188"/>
      <c r="H50" s="35"/>
      <c r="I50" s="187"/>
      <c r="J50" s="24"/>
      <c r="K50" s="35"/>
      <c r="AMI50"/>
      <c r="AMJ50"/>
    </row>
    <row r="51" spans="1:1024" ht="24.75" customHeight="1">
      <c r="A51" s="30"/>
      <c r="B51" s="185" t="s">
        <v>940</v>
      </c>
      <c r="C51" s="57"/>
      <c r="D51" s="35"/>
      <c r="E51" s="35"/>
      <c r="F51" s="187"/>
      <c r="G51" s="35"/>
      <c r="H51" s="30"/>
      <c r="I51" s="48"/>
      <c r="J51" s="30"/>
      <c r="K51" s="30"/>
    </row>
    <row r="52" spans="1:1024">
      <c r="A52" s="1"/>
      <c r="B52" s="83"/>
      <c r="C52" s="83"/>
      <c r="D52" s="49"/>
      <c r="E52" s="49"/>
      <c r="F52" s="49"/>
      <c r="G52" s="49"/>
      <c r="H52" s="1"/>
      <c r="I52" s="1"/>
      <c r="J52" s="1"/>
    </row>
    <row r="53" spans="1:1024" ht="26.25">
      <c r="B53" s="56" t="s">
        <v>1176</v>
      </c>
      <c r="D53" s="36"/>
      <c r="E53" s="36"/>
      <c r="F53" s="36"/>
      <c r="G53" s="36"/>
    </row>
    <row r="54" spans="1:1024" ht="12.75" customHeight="1">
      <c r="A54" s="164"/>
      <c r="B54" s="184" t="s">
        <v>943</v>
      </c>
      <c r="C54" s="184"/>
      <c r="D54" s="184"/>
      <c r="E54" s="184"/>
      <c r="F54" s="184"/>
      <c r="G54" s="184" t="s">
        <v>1111</v>
      </c>
      <c r="H54" s="184"/>
      <c r="I54" s="184"/>
      <c r="K54" s="165"/>
      <c r="L54" s="165"/>
    </row>
    <row r="55" spans="1:1024" ht="12.75" customHeight="1">
      <c r="A55" s="6"/>
      <c r="B55" s="184" t="s">
        <v>1112</v>
      </c>
      <c r="C55" s="184"/>
      <c r="D55" s="184"/>
      <c r="E55" s="184"/>
      <c r="F55" s="184"/>
      <c r="G55" s="184" t="s">
        <v>1113</v>
      </c>
      <c r="H55" s="184"/>
      <c r="I55" s="183"/>
      <c r="K55" s="1"/>
      <c r="L55" s="2"/>
    </row>
    <row r="56" spans="1:1024">
      <c r="B56" s="5"/>
      <c r="C56" s="5"/>
    </row>
    <row r="58" spans="1:1024">
      <c r="B58" s="87"/>
    </row>
  </sheetData>
  <mergeCells count="1">
    <mergeCell ref="A4:J4"/>
  </mergeCells>
  <pageMargins left="0.39374999999999999" right="0.39374999999999999" top="0.59027777777777801" bottom="0.59027777777777801" header="0.51180555555555596" footer="0.51180555555555596"/>
  <pageSetup paperSize="9" scale="58" fitToHeight="0" orientation="portrait" horizontalDpi="300" verticalDpi="300" r:id="rId1"/>
  <headerFooter>
    <oddHeader>&amp;C&amp;A</oddHeader>
    <oddFooter>&amp;CStrona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73"/>
  <sheetViews>
    <sheetView zoomScaleNormal="100" workbookViewId="0">
      <selection activeCell="K55" sqref="A1:K55"/>
    </sheetView>
  </sheetViews>
  <sheetFormatPr defaultColWidth="8.5703125" defaultRowHeight="15"/>
  <cols>
    <col min="1" max="1" width="3.85546875" style="5" customWidth="1"/>
    <col min="2" max="2" width="49.28515625" style="5" customWidth="1"/>
    <col min="3" max="3" width="21.140625" style="5" customWidth="1"/>
    <col min="4" max="4" width="6.42578125" style="5" customWidth="1"/>
    <col min="5" max="5" width="12.28515625" style="5" customWidth="1"/>
    <col min="6" max="6" width="12.85546875" style="5" customWidth="1"/>
    <col min="7" max="7" width="7" style="5" customWidth="1"/>
    <col min="8" max="8" width="13.28515625" style="5" customWidth="1"/>
    <col min="9" max="9" width="11.5703125" style="5" customWidth="1"/>
    <col min="10" max="10" width="19.140625" style="5" customWidth="1"/>
    <col min="11" max="253" width="8.5703125" style="5"/>
    <col min="254" max="256" width="11.140625" style="6" customWidth="1"/>
    <col min="257" max="257" width="3.85546875" style="6" customWidth="1"/>
    <col min="258" max="258" width="49.28515625" style="6" customWidth="1"/>
    <col min="259" max="259" width="13.140625" style="6" customWidth="1"/>
    <col min="260" max="260" width="6.42578125" style="6" customWidth="1"/>
    <col min="261" max="261" width="12.28515625" style="6" customWidth="1"/>
    <col min="262" max="262" width="12.85546875" style="6" customWidth="1"/>
    <col min="263" max="263" width="7" style="6" customWidth="1"/>
    <col min="264" max="264" width="13.28515625" style="6" customWidth="1"/>
    <col min="265" max="265" width="11.5703125" style="6" customWidth="1"/>
    <col min="266" max="266" width="11.140625" style="6" customWidth="1"/>
    <col min="267" max="509" width="8.5703125" style="6"/>
    <col min="510" max="512" width="11.140625" style="6" customWidth="1"/>
    <col min="513" max="513" width="3.85546875" style="6" customWidth="1"/>
    <col min="514" max="514" width="49.28515625" style="6" customWidth="1"/>
    <col min="515" max="515" width="13.140625" style="6" customWidth="1"/>
    <col min="516" max="516" width="6.42578125" style="6" customWidth="1"/>
    <col min="517" max="517" width="12.28515625" style="6" customWidth="1"/>
    <col min="518" max="518" width="12.85546875" style="6" customWidth="1"/>
    <col min="519" max="519" width="7" style="6" customWidth="1"/>
    <col min="520" max="520" width="13.28515625" style="6" customWidth="1"/>
    <col min="521" max="521" width="11.5703125" style="6" customWidth="1"/>
    <col min="522" max="522" width="11.140625" style="6" customWidth="1"/>
    <col min="523" max="765" width="8.5703125" style="6"/>
    <col min="766" max="768" width="11.140625" style="6" customWidth="1"/>
    <col min="769" max="769" width="3.85546875" style="6" customWidth="1"/>
    <col min="770" max="770" width="49.28515625" style="6" customWidth="1"/>
    <col min="771" max="771" width="13.140625" style="6" customWidth="1"/>
    <col min="772" max="772" width="6.42578125" style="6" customWidth="1"/>
    <col min="773" max="773" width="12.28515625" style="6" customWidth="1"/>
    <col min="774" max="774" width="12.85546875" style="6" customWidth="1"/>
    <col min="775" max="775" width="7" style="6" customWidth="1"/>
    <col min="776" max="776" width="13.28515625" style="6" customWidth="1"/>
    <col min="777" max="777" width="11.5703125" style="6" customWidth="1"/>
    <col min="778" max="778" width="11.140625" style="6" customWidth="1"/>
    <col min="779" max="1021" width="8.5703125" style="6"/>
    <col min="1022" max="1022" width="11.140625" style="6" customWidth="1"/>
    <col min="1023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N1" s="6"/>
      <c r="IO1" s="6"/>
      <c r="IP1" s="6"/>
      <c r="IQ1" s="6"/>
      <c r="IR1" s="6"/>
      <c r="IS1" s="6"/>
      <c r="AMG1"/>
      <c r="AMH1"/>
    </row>
    <row r="2" spans="1:1024">
      <c r="A2" s="1"/>
      <c r="B2" s="1"/>
      <c r="C2" s="1"/>
      <c r="D2" s="4"/>
      <c r="E2" s="4"/>
      <c r="F2" s="4"/>
      <c r="G2" s="4"/>
      <c r="H2" s="12"/>
      <c r="I2" s="4"/>
    </row>
    <row r="3" spans="1:1024">
      <c r="A3" s="1"/>
      <c r="B3" s="1"/>
      <c r="C3" s="1"/>
      <c r="D3" s="1"/>
      <c r="E3" s="1"/>
      <c r="F3" s="1"/>
      <c r="G3" s="1"/>
      <c r="H3" s="1"/>
      <c r="I3" s="1"/>
      <c r="J3" s="1"/>
      <c r="K3" s="194"/>
    </row>
    <row r="4" spans="1:1024" s="114" customFormat="1" ht="12.75" customHeight="1">
      <c r="A4" s="554" t="s">
        <v>1177</v>
      </c>
      <c r="B4" s="554"/>
      <c r="C4" s="554"/>
      <c r="D4" s="554"/>
      <c r="E4" s="554"/>
      <c r="F4" s="554"/>
      <c r="G4" s="554"/>
      <c r="H4" s="554"/>
      <c r="I4" s="554"/>
      <c r="J4" s="554"/>
      <c r="AMI4"/>
      <c r="AMJ4"/>
    </row>
    <row r="5" spans="1:1024" s="22" customFormat="1" ht="38.25">
      <c r="A5" s="115" t="s">
        <v>2</v>
      </c>
      <c r="B5" s="115" t="s">
        <v>3</v>
      </c>
      <c r="C5" s="115" t="s">
        <v>4</v>
      </c>
      <c r="D5" s="115" t="s">
        <v>5</v>
      </c>
      <c r="E5" s="115" t="s">
        <v>6</v>
      </c>
      <c r="F5" s="115" t="s">
        <v>7</v>
      </c>
      <c r="G5" s="115" t="s">
        <v>8</v>
      </c>
      <c r="H5" s="115" t="s">
        <v>9</v>
      </c>
      <c r="I5" s="115" t="s">
        <v>10</v>
      </c>
      <c r="J5" s="115" t="s">
        <v>11</v>
      </c>
      <c r="K5" s="21" t="s">
        <v>12</v>
      </c>
      <c r="AMI5"/>
      <c r="AMJ5"/>
    </row>
    <row r="6" spans="1:1024" s="36" customFormat="1" ht="19.5" customHeight="1">
      <c r="A6" s="35">
        <v>1</v>
      </c>
      <c r="B6" s="35" t="s">
        <v>1178</v>
      </c>
      <c r="C6" s="35" t="s">
        <v>302</v>
      </c>
      <c r="D6" s="35">
        <v>60</v>
      </c>
      <c r="E6" s="72"/>
      <c r="F6" s="73"/>
      <c r="G6" s="29"/>
      <c r="H6" s="73"/>
      <c r="I6" s="74"/>
      <c r="J6" s="75"/>
      <c r="K6" s="30"/>
      <c r="AMI6"/>
      <c r="AMJ6"/>
    </row>
    <row r="7" spans="1:1024" s="36" customFormat="1" ht="19.5" customHeight="1">
      <c r="A7" s="35">
        <v>2</v>
      </c>
      <c r="B7" s="35" t="s">
        <v>1179</v>
      </c>
      <c r="C7" s="35" t="s">
        <v>302</v>
      </c>
      <c r="D7" s="35">
        <v>20</v>
      </c>
      <c r="E7" s="72"/>
      <c r="F7" s="73"/>
      <c r="G7" s="29"/>
      <c r="H7" s="73"/>
      <c r="I7" s="74"/>
      <c r="J7" s="75"/>
      <c r="K7" s="30"/>
      <c r="AMI7"/>
      <c r="AMJ7"/>
    </row>
    <row r="8" spans="1:1024" s="36" customFormat="1" ht="19.5" customHeight="1">
      <c r="A8" s="35">
        <v>3</v>
      </c>
      <c r="B8" s="35" t="s">
        <v>1180</v>
      </c>
      <c r="C8" s="35" t="s">
        <v>302</v>
      </c>
      <c r="D8" s="35">
        <v>5</v>
      </c>
      <c r="E8" s="72"/>
      <c r="F8" s="73"/>
      <c r="G8" s="29"/>
      <c r="H8" s="73"/>
      <c r="I8" s="74"/>
      <c r="J8" s="75"/>
      <c r="K8" s="35"/>
      <c r="AMI8"/>
      <c r="AMJ8"/>
    </row>
    <row r="9" spans="1:1024" s="6" customFormat="1">
      <c r="A9" s="35">
        <v>4</v>
      </c>
      <c r="B9" s="82" t="s">
        <v>1181</v>
      </c>
      <c r="C9" s="57" t="s">
        <v>532</v>
      </c>
      <c r="D9" s="195">
        <v>40</v>
      </c>
      <c r="E9" s="72"/>
      <c r="F9" s="73"/>
      <c r="G9" s="29"/>
      <c r="H9" s="196"/>
      <c r="I9" s="74"/>
      <c r="J9" s="75"/>
      <c r="K9" s="37"/>
      <c r="AMI9"/>
      <c r="AMJ9"/>
    </row>
    <row r="10" spans="1:1024" s="6" customFormat="1">
      <c r="A10" s="35">
        <v>5</v>
      </c>
      <c r="B10" s="82" t="s">
        <v>1182</v>
      </c>
      <c r="C10" s="82" t="s">
        <v>506</v>
      </c>
      <c r="D10" s="195">
        <v>70</v>
      </c>
      <c r="E10" s="72"/>
      <c r="F10" s="73"/>
      <c r="G10" s="29"/>
      <c r="H10" s="197"/>
      <c r="I10" s="74"/>
      <c r="J10" s="75"/>
      <c r="K10" s="37"/>
      <c r="AMI10"/>
      <c r="AMJ10"/>
    </row>
    <row r="11" spans="1:1024" s="6" customFormat="1">
      <c r="A11" s="35">
        <v>6</v>
      </c>
      <c r="B11" s="82" t="s">
        <v>1183</v>
      </c>
      <c r="C11" s="82" t="s">
        <v>350</v>
      </c>
      <c r="D11" s="195">
        <v>35</v>
      </c>
      <c r="E11" s="72"/>
      <c r="F11" s="73"/>
      <c r="G11" s="29"/>
      <c r="H11" s="197"/>
      <c r="I11" s="74"/>
      <c r="J11" s="75"/>
      <c r="K11" s="37"/>
      <c r="AMI11"/>
      <c r="AMJ11"/>
    </row>
    <row r="12" spans="1:1024" s="6" customFormat="1">
      <c r="A12" s="35">
        <v>7</v>
      </c>
      <c r="B12" s="82" t="s">
        <v>1184</v>
      </c>
      <c r="C12" s="57" t="s">
        <v>235</v>
      </c>
      <c r="D12" s="195">
        <v>15</v>
      </c>
      <c r="E12" s="72"/>
      <c r="F12" s="73"/>
      <c r="G12" s="29"/>
      <c r="H12" s="196"/>
      <c r="I12" s="74"/>
      <c r="J12" s="75"/>
      <c r="K12" s="37"/>
      <c r="AMI12"/>
      <c r="AMJ12"/>
    </row>
    <row r="13" spans="1:1024" s="6" customFormat="1">
      <c r="A13" s="35">
        <v>8</v>
      </c>
      <c r="B13" s="82" t="s">
        <v>1185</v>
      </c>
      <c r="C13" s="57" t="s">
        <v>235</v>
      </c>
      <c r="D13" s="195">
        <v>30</v>
      </c>
      <c r="E13" s="72"/>
      <c r="F13" s="73"/>
      <c r="G13" s="29"/>
      <c r="H13" s="196"/>
      <c r="I13" s="74"/>
      <c r="J13" s="75"/>
      <c r="K13" s="37"/>
      <c r="AMI13"/>
      <c r="AMJ13"/>
    </row>
    <row r="14" spans="1:1024" s="6" customFormat="1">
      <c r="A14" s="35">
        <v>9</v>
      </c>
      <c r="B14" s="117" t="s">
        <v>1186</v>
      </c>
      <c r="C14" s="198" t="s">
        <v>872</v>
      </c>
      <c r="D14" s="199">
        <v>40</v>
      </c>
      <c r="E14" s="72"/>
      <c r="F14" s="73"/>
      <c r="G14" s="29"/>
      <c r="H14" s="200"/>
      <c r="I14" s="74"/>
      <c r="J14" s="75"/>
      <c r="K14" s="37"/>
      <c r="AMI14"/>
      <c r="AMJ14"/>
    </row>
    <row r="15" spans="1:1024" s="6" customFormat="1">
      <c r="A15" s="35">
        <v>10</v>
      </c>
      <c r="B15" s="117" t="s">
        <v>1187</v>
      </c>
      <c r="C15" s="198" t="s">
        <v>872</v>
      </c>
      <c r="D15" s="199">
        <v>40</v>
      </c>
      <c r="E15" s="72"/>
      <c r="F15" s="73"/>
      <c r="G15" s="29"/>
      <c r="H15" s="200"/>
      <c r="I15" s="74"/>
      <c r="J15" s="75"/>
      <c r="K15" s="37"/>
      <c r="AMI15"/>
      <c r="AMJ15"/>
    </row>
    <row r="16" spans="1:1024" s="6" customFormat="1">
      <c r="A16" s="35">
        <v>11</v>
      </c>
      <c r="B16" s="57" t="s">
        <v>1188</v>
      </c>
      <c r="C16" s="57" t="s">
        <v>1189</v>
      </c>
      <c r="D16" s="201">
        <v>35</v>
      </c>
      <c r="E16" s="72"/>
      <c r="F16" s="73"/>
      <c r="G16" s="29"/>
      <c r="H16" s="74"/>
      <c r="I16" s="74"/>
      <c r="J16" s="75"/>
      <c r="K16" s="37"/>
      <c r="AMI16"/>
      <c r="AMJ16"/>
    </row>
    <row r="17" spans="1:1024">
      <c r="A17" s="35">
        <v>12</v>
      </c>
      <c r="B17" s="57" t="s">
        <v>1190</v>
      </c>
      <c r="C17" s="57" t="s">
        <v>899</v>
      </c>
      <c r="D17" s="201">
        <v>20</v>
      </c>
      <c r="E17" s="72"/>
      <c r="F17" s="73"/>
      <c r="G17" s="29"/>
      <c r="H17" s="74"/>
      <c r="I17" s="74"/>
      <c r="J17" s="75"/>
      <c r="K17" s="30"/>
      <c r="IP17" s="6"/>
      <c r="IQ17" s="6"/>
      <c r="IR17" s="6"/>
      <c r="IS17" s="6"/>
    </row>
    <row r="18" spans="1:1024" s="36" customFormat="1">
      <c r="A18" s="35">
        <v>13</v>
      </c>
      <c r="B18" s="57" t="s">
        <v>1191</v>
      </c>
      <c r="C18" s="57" t="s">
        <v>16</v>
      </c>
      <c r="D18" s="35">
        <v>75</v>
      </c>
      <c r="E18" s="72"/>
      <c r="F18" s="73"/>
      <c r="G18" s="29"/>
      <c r="H18" s="73"/>
      <c r="I18" s="74"/>
      <c r="J18" s="75"/>
      <c r="K18" s="35"/>
      <c r="AMI18"/>
      <c r="AMJ18"/>
    </row>
    <row r="19" spans="1:1024" s="36" customFormat="1">
      <c r="A19" s="35">
        <v>14</v>
      </c>
      <c r="B19" s="57" t="s">
        <v>1192</v>
      </c>
      <c r="C19" s="57" t="s">
        <v>16</v>
      </c>
      <c r="D19" s="35">
        <v>130</v>
      </c>
      <c r="E19" s="72"/>
      <c r="F19" s="73"/>
      <c r="G19" s="29"/>
      <c r="H19" s="73"/>
      <c r="I19" s="74"/>
      <c r="J19" s="75"/>
      <c r="K19" s="35"/>
      <c r="AMI19"/>
      <c r="AMJ19"/>
    </row>
    <row r="20" spans="1:1024" s="6" customFormat="1" ht="48.75" customHeight="1">
      <c r="A20" s="35">
        <v>15</v>
      </c>
      <c r="B20" s="57" t="s">
        <v>1193</v>
      </c>
      <c r="C20" s="57" t="s">
        <v>579</v>
      </c>
      <c r="D20" s="201">
        <v>10</v>
      </c>
      <c r="E20" s="72"/>
      <c r="F20" s="73"/>
      <c r="G20" s="29"/>
      <c r="H20" s="74"/>
      <c r="I20" s="74"/>
      <c r="J20" s="75"/>
      <c r="K20" s="37"/>
      <c r="AMI20"/>
      <c r="AMJ20"/>
    </row>
    <row r="21" spans="1:1024" s="6" customFormat="1">
      <c r="A21" s="35">
        <v>16</v>
      </c>
      <c r="B21" s="82" t="s">
        <v>1194</v>
      </c>
      <c r="C21" s="57" t="s">
        <v>1195</v>
      </c>
      <c r="D21" s="195">
        <v>16</v>
      </c>
      <c r="E21" s="72"/>
      <c r="F21" s="73"/>
      <c r="G21" s="29"/>
      <c r="H21" s="196"/>
      <c r="I21" s="74"/>
      <c r="J21" s="75"/>
      <c r="K21" s="37"/>
      <c r="AMI21"/>
      <c r="AMJ21"/>
    </row>
    <row r="22" spans="1:1024">
      <c r="A22" s="35">
        <v>17</v>
      </c>
      <c r="B22" s="57" t="s">
        <v>1196</v>
      </c>
      <c r="C22" s="57" t="s">
        <v>16</v>
      </c>
      <c r="D22" s="201">
        <v>50</v>
      </c>
      <c r="E22" s="72"/>
      <c r="F22" s="73"/>
      <c r="G22" s="29"/>
      <c r="H22" s="74"/>
      <c r="I22" s="74"/>
      <c r="J22" s="75"/>
      <c r="K22" s="30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</row>
    <row r="23" spans="1:1024" s="6" customFormat="1">
      <c r="A23" s="35">
        <v>18</v>
      </c>
      <c r="B23" s="116" t="s">
        <v>1197</v>
      </c>
      <c r="C23" s="64" t="s">
        <v>235</v>
      </c>
      <c r="D23" s="202">
        <v>25</v>
      </c>
      <c r="E23" s="72"/>
      <c r="F23" s="73"/>
      <c r="G23" s="29"/>
      <c r="H23" s="203"/>
      <c r="I23" s="74"/>
      <c r="J23" s="75"/>
      <c r="K23" s="37"/>
      <c r="AMI23"/>
      <c r="AMJ23"/>
    </row>
    <row r="24" spans="1:1024" s="6" customFormat="1">
      <c r="A24" s="35">
        <v>19</v>
      </c>
      <c r="B24" s="64" t="s">
        <v>1198</v>
      </c>
      <c r="C24" s="64" t="s">
        <v>1199</v>
      </c>
      <c r="D24" s="199">
        <v>10</v>
      </c>
      <c r="E24" s="72"/>
      <c r="F24" s="73"/>
      <c r="G24" s="29"/>
      <c r="H24" s="204"/>
      <c r="I24" s="74"/>
      <c r="J24" s="75"/>
      <c r="K24" s="37"/>
      <c r="AMI24"/>
      <c r="AMJ24"/>
    </row>
    <row r="25" spans="1:1024" s="5" customFormat="1">
      <c r="A25" s="35">
        <v>20</v>
      </c>
      <c r="B25" s="57" t="s">
        <v>1200</v>
      </c>
      <c r="C25" s="57" t="s">
        <v>1201</v>
      </c>
      <c r="D25" s="35">
        <v>10</v>
      </c>
      <c r="E25" s="72"/>
      <c r="F25" s="73"/>
      <c r="G25" s="29"/>
      <c r="H25" s="120"/>
      <c r="I25" s="74"/>
      <c r="J25" s="75"/>
      <c r="K25" s="30"/>
      <c r="ID25" s="6"/>
      <c r="IE25" s="6"/>
      <c r="AMI25"/>
      <c r="AMJ25"/>
    </row>
    <row r="26" spans="1:1024" s="5" customFormat="1">
      <c r="A26" s="35">
        <v>21</v>
      </c>
      <c r="B26" s="57" t="s">
        <v>1202</v>
      </c>
      <c r="C26" s="57" t="s">
        <v>532</v>
      </c>
      <c r="D26" s="35">
        <v>10</v>
      </c>
      <c r="E26" s="72"/>
      <c r="F26" s="73"/>
      <c r="G26" s="29"/>
      <c r="H26" s="120"/>
      <c r="I26" s="74"/>
      <c r="J26" s="75"/>
      <c r="K26" s="30"/>
      <c r="ID26" s="6"/>
      <c r="IE26" s="6"/>
      <c r="AMI26"/>
      <c r="AMJ26"/>
    </row>
    <row r="27" spans="1:1024">
      <c r="A27" s="35">
        <v>22</v>
      </c>
      <c r="B27" s="57" t="s">
        <v>1203</v>
      </c>
      <c r="C27" s="57" t="s">
        <v>1204</v>
      </c>
      <c r="D27" s="201">
        <v>20</v>
      </c>
      <c r="E27" s="72"/>
      <c r="F27" s="73"/>
      <c r="G27" s="29"/>
      <c r="H27" s="74"/>
      <c r="I27" s="74"/>
      <c r="J27" s="75"/>
      <c r="K27" s="30"/>
      <c r="IP27" s="6"/>
      <c r="IQ27" s="6"/>
      <c r="IR27" s="6"/>
      <c r="IS27" s="6"/>
    </row>
    <row r="28" spans="1:1024">
      <c r="A28" s="35">
        <v>23</v>
      </c>
      <c r="B28" s="57" t="s">
        <v>1205</v>
      </c>
      <c r="C28" s="57" t="s">
        <v>1204</v>
      </c>
      <c r="D28" s="201">
        <v>5</v>
      </c>
      <c r="E28" s="72"/>
      <c r="F28" s="73"/>
      <c r="G28" s="29"/>
      <c r="H28" s="74"/>
      <c r="I28" s="74"/>
      <c r="J28" s="75"/>
      <c r="K28" s="30"/>
      <c r="IP28" s="6"/>
      <c r="IQ28" s="6"/>
      <c r="IR28" s="6"/>
      <c r="IS28" s="6"/>
    </row>
    <row r="29" spans="1:1024" s="6" customFormat="1">
      <c r="A29" s="35">
        <v>24</v>
      </c>
      <c r="B29" s="82" t="s">
        <v>1206</v>
      </c>
      <c r="C29" s="57" t="s">
        <v>350</v>
      </c>
      <c r="D29" s="195">
        <v>60</v>
      </c>
      <c r="E29" s="72"/>
      <c r="F29" s="73"/>
      <c r="G29" s="29"/>
      <c r="H29" s="196"/>
      <c r="I29" s="74"/>
      <c r="J29" s="75"/>
      <c r="K29" s="37"/>
      <c r="AMI29"/>
      <c r="AMJ29"/>
    </row>
    <row r="30" spans="1:1024" ht="27.75" customHeight="1">
      <c r="A30" s="35">
        <v>25</v>
      </c>
      <c r="B30" s="57" t="s">
        <v>1207</v>
      </c>
      <c r="C30" s="57" t="s">
        <v>1208</v>
      </c>
      <c r="D30" s="201">
        <v>400</v>
      </c>
      <c r="E30" s="72"/>
      <c r="F30" s="73"/>
      <c r="G30" s="29"/>
      <c r="H30" s="74"/>
      <c r="I30" s="74"/>
      <c r="J30" s="75"/>
      <c r="K30" s="30"/>
      <c r="IP30" s="6"/>
      <c r="IQ30" s="6"/>
      <c r="IR30" s="6"/>
      <c r="IS30" s="6"/>
    </row>
    <row r="31" spans="1:1024" ht="27.75" customHeight="1">
      <c r="A31" s="35">
        <v>26</v>
      </c>
      <c r="B31" s="57" t="s">
        <v>1209</v>
      </c>
      <c r="C31" s="57" t="s">
        <v>1210</v>
      </c>
      <c r="D31" s="201">
        <v>100</v>
      </c>
      <c r="E31" s="72"/>
      <c r="F31" s="73"/>
      <c r="G31" s="29"/>
      <c r="H31" s="74"/>
      <c r="I31" s="74"/>
      <c r="J31" s="75"/>
      <c r="K31" s="30"/>
      <c r="IP31" s="6"/>
      <c r="IQ31" s="6"/>
      <c r="IR31" s="6"/>
      <c r="IS31" s="6"/>
    </row>
    <row r="32" spans="1:1024" s="2" customFormat="1" ht="24.75" customHeight="1">
      <c r="A32" s="35">
        <v>27</v>
      </c>
      <c r="B32" s="57" t="s">
        <v>1211</v>
      </c>
      <c r="C32" s="57" t="s">
        <v>302</v>
      </c>
      <c r="D32" s="201">
        <v>35</v>
      </c>
      <c r="E32" s="72"/>
      <c r="F32" s="73"/>
      <c r="G32" s="29"/>
      <c r="H32" s="74"/>
      <c r="I32" s="74"/>
      <c r="J32" s="75"/>
      <c r="K32" s="205"/>
      <c r="L32" s="10"/>
      <c r="M32" s="1"/>
      <c r="Q32" s="83"/>
      <c r="R32" s="1"/>
      <c r="S32" s="50"/>
      <c r="T32" s="84"/>
      <c r="U32" s="10"/>
      <c r="V32" s="10"/>
      <c r="W32" s="1"/>
      <c r="AA32" s="83"/>
      <c r="AB32" s="1"/>
      <c r="AC32" s="50"/>
      <c r="AD32" s="84"/>
      <c r="AE32" s="10"/>
      <c r="AF32" s="10"/>
      <c r="AG32" s="1"/>
      <c r="AK32" s="83"/>
      <c r="AL32" s="1"/>
      <c r="AM32" s="50"/>
      <c r="AN32" s="84"/>
      <c r="AO32" s="10"/>
      <c r="AP32" s="10"/>
      <c r="AQ32" s="1"/>
      <c r="AU32" s="83"/>
      <c r="AV32" s="1"/>
      <c r="AW32" s="50"/>
      <c r="AX32" s="84"/>
      <c r="AY32" s="10"/>
      <c r="AZ32" s="10"/>
      <c r="BA32" s="1"/>
      <c r="BE32" s="83"/>
      <c r="BF32" s="1"/>
      <c r="BG32" s="50"/>
      <c r="BH32" s="84"/>
      <c r="BI32" s="10"/>
      <c r="BJ32" s="10"/>
      <c r="BK32" s="1"/>
      <c r="BO32" s="83"/>
      <c r="BP32" s="1"/>
      <c r="BQ32" s="50"/>
      <c r="BR32" s="84"/>
      <c r="BS32" s="10"/>
      <c r="BT32" s="10"/>
      <c r="BU32" s="1"/>
      <c r="BY32" s="83"/>
      <c r="BZ32" s="1"/>
      <c r="CA32" s="50"/>
      <c r="CB32" s="84"/>
      <c r="CC32" s="10"/>
      <c r="CD32" s="10"/>
      <c r="CE32" s="1"/>
      <c r="CI32" s="83"/>
      <c r="CJ32" s="1"/>
      <c r="CK32" s="50"/>
      <c r="CL32" s="84"/>
      <c r="CM32" s="10"/>
      <c r="CN32" s="10"/>
      <c r="CO32" s="1"/>
      <c r="CS32" s="83"/>
      <c r="CT32" s="1"/>
      <c r="CU32" s="50"/>
      <c r="CV32" s="84"/>
      <c r="CW32" s="10"/>
      <c r="CX32" s="10"/>
      <c r="CY32" s="1"/>
      <c r="DC32" s="83"/>
      <c r="DD32" s="1"/>
      <c r="DE32" s="50"/>
      <c r="DF32" s="84"/>
      <c r="DG32" s="10"/>
      <c r="DH32" s="10"/>
      <c r="DI32" s="1"/>
      <c r="DM32" s="83"/>
      <c r="DN32" s="1"/>
      <c r="DO32" s="50"/>
      <c r="DP32" s="84"/>
      <c r="DQ32" s="10"/>
      <c r="DR32" s="10"/>
      <c r="DS32" s="1"/>
      <c r="DW32" s="83"/>
      <c r="DX32" s="1"/>
      <c r="DY32" s="50"/>
      <c r="DZ32" s="84"/>
      <c r="EA32" s="10"/>
      <c r="EB32" s="10"/>
      <c r="EC32" s="1"/>
      <c r="EG32" s="83"/>
      <c r="EH32" s="1"/>
      <c r="EI32" s="50"/>
      <c r="EJ32" s="84"/>
      <c r="EK32" s="10"/>
      <c r="EL32" s="10"/>
      <c r="EM32" s="1"/>
      <c r="EQ32" s="83"/>
      <c r="ER32" s="1"/>
      <c r="ES32" s="50"/>
      <c r="ET32" s="84"/>
      <c r="EU32" s="10"/>
      <c r="EV32" s="10"/>
      <c r="EW32" s="1"/>
      <c r="FA32" s="83"/>
      <c r="FB32" s="1"/>
      <c r="FC32" s="50"/>
      <c r="FD32" s="84"/>
      <c r="FE32" s="10"/>
      <c r="FF32" s="10"/>
      <c r="FG32" s="1"/>
      <c r="FK32" s="83"/>
      <c r="FL32" s="1"/>
      <c r="FM32" s="50"/>
      <c r="FN32" s="84"/>
      <c r="FO32" s="10"/>
      <c r="FP32" s="10"/>
      <c r="FQ32" s="1"/>
      <c r="FU32" s="83"/>
      <c r="FV32" s="1"/>
      <c r="FW32" s="50"/>
      <c r="FX32" s="84"/>
      <c r="FY32" s="10"/>
      <c r="FZ32" s="10"/>
      <c r="GA32" s="1"/>
      <c r="GE32" s="83"/>
      <c r="GF32" s="1"/>
      <c r="GG32" s="50"/>
      <c r="GH32" s="84"/>
      <c r="GI32" s="10"/>
      <c r="GJ32" s="10"/>
      <c r="GK32" s="1"/>
      <c r="GO32" s="83"/>
      <c r="GP32" s="1"/>
      <c r="GQ32" s="50"/>
      <c r="GR32" s="84"/>
      <c r="GS32" s="10"/>
      <c r="GT32" s="10"/>
      <c r="GU32" s="1"/>
      <c r="GY32" s="83"/>
      <c r="GZ32" s="1"/>
      <c r="HA32" s="50"/>
      <c r="HB32" s="84"/>
      <c r="HC32" s="10"/>
      <c r="HD32" s="10"/>
      <c r="HE32" s="1"/>
      <c r="HI32" s="83"/>
      <c r="HJ32" s="1"/>
      <c r="HK32" s="50"/>
      <c r="HL32" s="84"/>
      <c r="HM32" s="10"/>
      <c r="HN32" s="10"/>
      <c r="HO32" s="1"/>
      <c r="HS32" s="83"/>
      <c r="HT32" s="1"/>
      <c r="HU32" s="50"/>
      <c r="HV32" s="84"/>
      <c r="HW32" s="10"/>
      <c r="HX32" s="10"/>
      <c r="HY32" s="1"/>
      <c r="IC32" s="83"/>
      <c r="ID32" s="1"/>
      <c r="IE32" s="50"/>
      <c r="IF32" s="84"/>
      <c r="IG32" s="10"/>
      <c r="IH32" s="10"/>
      <c r="II32" s="1"/>
      <c r="AMI32"/>
      <c r="AMJ32"/>
    </row>
    <row r="33" spans="1:1024" s="1" customFormat="1" ht="23.25" customHeight="1">
      <c r="A33" s="35">
        <v>28</v>
      </c>
      <c r="B33" s="57" t="s">
        <v>1212</v>
      </c>
      <c r="C33" s="57" t="s">
        <v>302</v>
      </c>
      <c r="D33" s="201">
        <v>30</v>
      </c>
      <c r="E33" s="72"/>
      <c r="F33" s="73"/>
      <c r="G33" s="29"/>
      <c r="H33" s="74"/>
      <c r="I33" s="74"/>
      <c r="J33" s="75"/>
      <c r="K33" s="205"/>
      <c r="L33" s="10"/>
      <c r="Q33" s="49"/>
      <c r="S33" s="50"/>
      <c r="U33" s="10"/>
      <c r="V33" s="10"/>
      <c r="AA33" s="49"/>
      <c r="AC33" s="50"/>
      <c r="AE33" s="10"/>
      <c r="AF33" s="10"/>
      <c r="AK33" s="49"/>
      <c r="AM33" s="50"/>
      <c r="AO33" s="10"/>
      <c r="AP33" s="10"/>
      <c r="AU33" s="49"/>
      <c r="AW33" s="50"/>
      <c r="AY33" s="10"/>
      <c r="AZ33" s="10"/>
      <c r="BE33" s="49"/>
      <c r="BG33" s="50"/>
      <c r="BI33" s="10"/>
      <c r="BJ33" s="10"/>
      <c r="BO33" s="49"/>
      <c r="BQ33" s="50"/>
      <c r="BS33" s="10"/>
      <c r="BT33" s="10"/>
      <c r="BY33" s="49"/>
      <c r="CA33" s="50"/>
      <c r="CC33" s="10"/>
      <c r="CD33" s="10"/>
      <c r="CI33" s="49"/>
      <c r="CK33" s="50"/>
      <c r="CM33" s="10"/>
      <c r="CN33" s="10"/>
      <c r="CS33" s="49"/>
      <c r="CU33" s="50"/>
      <c r="CW33" s="10"/>
      <c r="CX33" s="10"/>
      <c r="DC33" s="49"/>
      <c r="DE33" s="50"/>
      <c r="DG33" s="10"/>
      <c r="DH33" s="10"/>
      <c r="DM33" s="49"/>
      <c r="DO33" s="50"/>
      <c r="DQ33" s="10"/>
      <c r="DR33" s="10"/>
      <c r="DW33" s="49"/>
      <c r="DY33" s="50"/>
      <c r="EA33" s="10"/>
      <c r="EB33" s="10"/>
      <c r="EG33" s="49"/>
      <c r="EI33" s="50"/>
      <c r="EK33" s="10"/>
      <c r="EL33" s="10"/>
      <c r="EQ33" s="49"/>
      <c r="ES33" s="50"/>
      <c r="EU33" s="10"/>
      <c r="EV33" s="10"/>
      <c r="FA33" s="49"/>
      <c r="FC33" s="50"/>
      <c r="FE33" s="10"/>
      <c r="FF33" s="10"/>
      <c r="FK33" s="49"/>
      <c r="FM33" s="50"/>
      <c r="FO33" s="10"/>
      <c r="FP33" s="10"/>
      <c r="FU33" s="49"/>
      <c r="FW33" s="50"/>
      <c r="FY33" s="10"/>
      <c r="FZ33" s="10"/>
      <c r="GE33" s="49"/>
      <c r="GG33" s="50"/>
      <c r="GI33" s="10"/>
      <c r="GJ33" s="10"/>
      <c r="GO33" s="49"/>
      <c r="GQ33" s="50"/>
      <c r="GS33" s="10"/>
      <c r="GT33" s="10"/>
      <c r="GY33" s="49"/>
      <c r="HA33" s="50"/>
      <c r="HC33" s="10"/>
      <c r="HD33" s="10"/>
      <c r="HI33" s="49"/>
      <c r="HK33" s="50"/>
      <c r="HM33" s="10"/>
      <c r="HN33" s="10"/>
      <c r="HS33" s="49"/>
      <c r="HU33" s="50"/>
      <c r="HW33" s="10"/>
      <c r="HX33" s="10"/>
      <c r="IC33" s="49"/>
      <c r="IE33" s="50"/>
      <c r="IG33" s="10"/>
      <c r="IH33" s="10"/>
      <c r="AMI33"/>
      <c r="AMJ33"/>
    </row>
    <row r="34" spans="1:1024" ht="28.5" customHeight="1">
      <c r="A34" s="35">
        <v>29</v>
      </c>
      <c r="B34" s="57" t="s">
        <v>1213</v>
      </c>
      <c r="C34" s="57" t="s">
        <v>302</v>
      </c>
      <c r="D34" s="201">
        <v>30</v>
      </c>
      <c r="E34" s="72"/>
      <c r="F34" s="73"/>
      <c r="G34" s="29"/>
      <c r="H34" s="74"/>
      <c r="I34" s="74"/>
      <c r="J34" s="75"/>
      <c r="K34" s="30"/>
      <c r="IP34" s="6"/>
      <c r="IQ34" s="6"/>
      <c r="IR34" s="6"/>
      <c r="IS34" s="6"/>
    </row>
    <row r="35" spans="1:1024" ht="24" customHeight="1">
      <c r="A35" s="35">
        <v>30</v>
      </c>
      <c r="B35" s="57" t="s">
        <v>1214</v>
      </c>
      <c r="C35" s="57" t="s">
        <v>302</v>
      </c>
      <c r="D35" s="201">
        <v>3</v>
      </c>
      <c r="E35" s="72"/>
      <c r="F35" s="73"/>
      <c r="G35" s="29"/>
      <c r="H35" s="74"/>
      <c r="I35" s="74"/>
      <c r="J35" s="75"/>
      <c r="K35" s="30"/>
      <c r="IP35" s="6"/>
      <c r="IQ35" s="6"/>
      <c r="IR35" s="6"/>
      <c r="IS35" s="6"/>
    </row>
    <row r="36" spans="1:1024">
      <c r="A36" s="35">
        <v>31</v>
      </c>
      <c r="B36" s="206" t="s">
        <v>1215</v>
      </c>
      <c r="C36" s="207" t="s">
        <v>302</v>
      </c>
      <c r="D36" s="208">
        <v>60</v>
      </c>
      <c r="E36" s="72"/>
      <c r="F36" s="73"/>
      <c r="G36" s="29"/>
      <c r="H36" s="209"/>
      <c r="I36" s="74"/>
      <c r="J36" s="75"/>
      <c r="K36" s="30"/>
    </row>
    <row r="37" spans="1:1024" ht="31.5" customHeight="1">
      <c r="A37" s="35">
        <v>32</v>
      </c>
      <c r="B37" s="57" t="s">
        <v>1216</v>
      </c>
      <c r="C37" s="57" t="s">
        <v>1217</v>
      </c>
      <c r="D37" s="201">
        <v>20</v>
      </c>
      <c r="E37" s="72"/>
      <c r="F37" s="73"/>
      <c r="G37" s="29"/>
      <c r="H37" s="74"/>
      <c r="I37" s="74"/>
      <c r="J37" s="75"/>
      <c r="K37" s="30"/>
      <c r="IP37" s="6"/>
      <c r="IQ37" s="6"/>
      <c r="IR37" s="6"/>
      <c r="IS37" s="6"/>
    </row>
    <row r="38" spans="1:1024">
      <c r="A38" s="35">
        <v>33</v>
      </c>
      <c r="B38" s="116" t="s">
        <v>1218</v>
      </c>
      <c r="C38" s="116" t="s">
        <v>1219</v>
      </c>
      <c r="D38" s="201">
        <v>35</v>
      </c>
      <c r="E38" s="72"/>
      <c r="F38" s="73"/>
      <c r="G38" s="29"/>
      <c r="H38" s="74"/>
      <c r="I38" s="74"/>
      <c r="J38" s="75"/>
      <c r="K38" s="30"/>
      <c r="IP38" s="6"/>
      <c r="IQ38" s="6"/>
      <c r="IR38" s="6"/>
      <c r="IS38" s="6"/>
    </row>
    <row r="39" spans="1:1024">
      <c r="A39" s="35">
        <v>34</v>
      </c>
      <c r="B39" s="116" t="s">
        <v>1220</v>
      </c>
      <c r="C39" s="116" t="s">
        <v>16</v>
      </c>
      <c r="D39" s="201">
        <v>400</v>
      </c>
      <c r="E39" s="72"/>
      <c r="F39" s="73"/>
      <c r="G39" s="29"/>
      <c r="H39" s="74"/>
      <c r="I39" s="74"/>
      <c r="J39" s="75"/>
      <c r="K39" s="30"/>
      <c r="IP39" s="6"/>
      <c r="IQ39" s="6"/>
      <c r="IR39" s="6"/>
      <c r="IS39" s="6"/>
    </row>
    <row r="40" spans="1:1024" s="6" customFormat="1" ht="24.6" customHeight="1">
      <c r="A40" s="35">
        <v>35</v>
      </c>
      <c r="B40" s="82" t="s">
        <v>1221</v>
      </c>
      <c r="C40" s="82" t="s">
        <v>1222</v>
      </c>
      <c r="D40" s="195">
        <v>5</v>
      </c>
      <c r="E40" s="72"/>
      <c r="F40" s="73"/>
      <c r="G40" s="29"/>
      <c r="H40" s="197"/>
      <c r="I40" s="74"/>
      <c r="J40" s="75"/>
      <c r="K40" s="37"/>
      <c r="AMI40"/>
      <c r="AMJ40"/>
    </row>
    <row r="41" spans="1:1024" s="6" customFormat="1" ht="25.15" customHeight="1">
      <c r="A41" s="35">
        <v>36</v>
      </c>
      <c r="B41" s="82" t="s">
        <v>1223</v>
      </c>
      <c r="C41" s="82" t="s">
        <v>1222</v>
      </c>
      <c r="D41" s="195">
        <v>5</v>
      </c>
      <c r="E41" s="72"/>
      <c r="F41" s="73"/>
      <c r="G41" s="29"/>
      <c r="H41" s="197"/>
      <c r="I41" s="74"/>
      <c r="J41" s="75"/>
      <c r="K41" s="37"/>
      <c r="AMI41"/>
      <c r="AMJ41"/>
    </row>
    <row r="42" spans="1:1024" s="6" customFormat="1" ht="25.15" customHeight="1">
      <c r="A42" s="35">
        <v>37</v>
      </c>
      <c r="B42" s="82" t="s">
        <v>1224</v>
      </c>
      <c r="C42" s="82" t="s">
        <v>1222</v>
      </c>
      <c r="D42" s="195">
        <v>35</v>
      </c>
      <c r="E42" s="72"/>
      <c r="F42" s="73"/>
      <c r="G42" s="29"/>
      <c r="H42" s="197"/>
      <c r="I42" s="74"/>
      <c r="J42" s="75"/>
      <c r="K42" s="37"/>
      <c r="AMI42"/>
      <c r="AMJ42"/>
    </row>
    <row r="43" spans="1:1024" s="6" customFormat="1" ht="24" customHeight="1">
      <c r="A43" s="35">
        <v>38</v>
      </c>
      <c r="B43" s="82" t="s">
        <v>1225</v>
      </c>
      <c r="C43" s="82" t="s">
        <v>1226</v>
      </c>
      <c r="D43" s="195">
        <v>5</v>
      </c>
      <c r="E43" s="72"/>
      <c r="F43" s="73"/>
      <c r="G43" s="29"/>
      <c r="H43" s="197"/>
      <c r="I43" s="74"/>
      <c r="J43" s="75"/>
      <c r="K43" s="37"/>
      <c r="AMI43"/>
      <c r="AMJ43"/>
    </row>
    <row r="44" spans="1:1024" s="6" customFormat="1" ht="26.25">
      <c r="A44" s="35">
        <v>39</v>
      </c>
      <c r="B44" s="117" t="s">
        <v>1227</v>
      </c>
      <c r="C44" s="82" t="s">
        <v>1226</v>
      </c>
      <c r="D44" s="199">
        <v>25</v>
      </c>
      <c r="E44" s="72"/>
      <c r="F44" s="73"/>
      <c r="G44" s="29"/>
      <c r="H44" s="200"/>
      <c r="I44" s="74"/>
      <c r="J44" s="75"/>
      <c r="K44" s="37"/>
      <c r="AMI44"/>
      <c r="AMJ44"/>
    </row>
    <row r="45" spans="1:1024" s="6" customFormat="1" ht="26.25">
      <c r="A45" s="35">
        <v>40</v>
      </c>
      <c r="B45" s="117" t="s">
        <v>1228</v>
      </c>
      <c r="C45" s="82" t="s">
        <v>1226</v>
      </c>
      <c r="D45" s="199">
        <v>20</v>
      </c>
      <c r="E45" s="72"/>
      <c r="F45" s="73"/>
      <c r="G45" s="29"/>
      <c r="H45" s="200"/>
      <c r="I45" s="74"/>
      <c r="J45" s="75"/>
      <c r="K45" s="37"/>
      <c r="AMI45"/>
      <c r="AMJ45"/>
    </row>
    <row r="46" spans="1:1024" ht="27" customHeight="1">
      <c r="A46" s="35">
        <v>41</v>
      </c>
      <c r="B46" s="57" t="s">
        <v>1229</v>
      </c>
      <c r="C46" s="57" t="s">
        <v>1201</v>
      </c>
      <c r="D46" s="201">
        <v>40</v>
      </c>
      <c r="E46" s="72"/>
      <c r="F46" s="73"/>
      <c r="G46" s="29"/>
      <c r="H46" s="74"/>
      <c r="I46" s="74"/>
      <c r="J46" s="75"/>
      <c r="K46" s="30"/>
      <c r="IJ46" s="6"/>
      <c r="IK46" s="6"/>
      <c r="IL46" s="6"/>
      <c r="IM46" s="6"/>
      <c r="IN46" s="6"/>
      <c r="IO46" s="6"/>
      <c r="IP46" s="6"/>
      <c r="IQ46" s="6"/>
      <c r="IR46" s="6"/>
      <c r="IS46" s="6"/>
    </row>
    <row r="47" spans="1:1024" ht="26.25" customHeight="1">
      <c r="A47" s="35">
        <v>42</v>
      </c>
      <c r="B47" s="57" t="s">
        <v>1230</v>
      </c>
      <c r="C47" s="57" t="s">
        <v>1201</v>
      </c>
      <c r="D47" s="201">
        <v>30</v>
      </c>
      <c r="E47" s="72"/>
      <c r="F47" s="73"/>
      <c r="G47" s="29"/>
      <c r="H47" s="74"/>
      <c r="I47" s="74"/>
      <c r="J47" s="75"/>
      <c r="K47" s="30"/>
      <c r="IJ47" s="6"/>
      <c r="IK47" s="6"/>
      <c r="IL47" s="6"/>
      <c r="IM47" s="6"/>
      <c r="IN47" s="6"/>
      <c r="IO47" s="6"/>
      <c r="IP47" s="6"/>
      <c r="IQ47" s="6"/>
      <c r="IR47" s="6"/>
      <c r="IS47" s="6"/>
    </row>
    <row r="48" spans="1:1024" ht="23.25" customHeight="1">
      <c r="A48" s="35">
        <v>43</v>
      </c>
      <c r="B48" s="57" t="s">
        <v>1231</v>
      </c>
      <c r="C48" s="57" t="s">
        <v>350</v>
      </c>
      <c r="D48" s="201">
        <v>20</v>
      </c>
      <c r="E48" s="72"/>
      <c r="F48" s="73"/>
      <c r="G48" s="29"/>
      <c r="H48" s="74"/>
      <c r="I48" s="74"/>
      <c r="J48" s="75"/>
      <c r="K48" s="30"/>
      <c r="IJ48" s="6"/>
      <c r="IK48" s="6"/>
      <c r="IL48" s="6"/>
      <c r="IM48" s="6"/>
      <c r="IN48" s="6"/>
      <c r="IO48" s="6"/>
      <c r="IP48" s="6"/>
      <c r="IQ48" s="6"/>
      <c r="IR48" s="6"/>
      <c r="IS48" s="6"/>
    </row>
    <row r="49" spans="1:1024" s="5" customFormat="1" ht="22.5" customHeight="1">
      <c r="A49" s="35">
        <v>44</v>
      </c>
      <c r="B49" s="35" t="s">
        <v>1232</v>
      </c>
      <c r="C49" s="57" t="s">
        <v>1233</v>
      </c>
      <c r="D49" s="195">
        <v>25</v>
      </c>
      <c r="E49" s="72"/>
      <c r="F49" s="73"/>
      <c r="G49" s="29"/>
      <c r="H49" s="210"/>
      <c r="I49" s="74"/>
      <c r="J49" s="75"/>
      <c r="K49" s="30"/>
      <c r="AMI49"/>
      <c r="AMJ49"/>
    </row>
    <row r="50" spans="1:1024" s="114" customFormat="1" ht="24.75" customHeight="1">
      <c r="A50" s="35">
        <v>45</v>
      </c>
      <c r="B50" s="60" t="s">
        <v>1234</v>
      </c>
      <c r="C50" s="57" t="s">
        <v>1233</v>
      </c>
      <c r="D50" s="211">
        <v>80</v>
      </c>
      <c r="E50" s="72"/>
      <c r="F50" s="73"/>
      <c r="G50" s="29"/>
      <c r="H50" s="212"/>
      <c r="I50" s="74"/>
      <c r="J50" s="75"/>
      <c r="K50" s="150"/>
      <c r="AMI50"/>
      <c r="AMJ50"/>
    </row>
    <row r="51" spans="1:1024" s="6" customFormat="1">
      <c r="A51" s="35">
        <v>46</v>
      </c>
      <c r="B51" s="57" t="s">
        <v>1235</v>
      </c>
      <c r="C51" s="57" t="s">
        <v>791</v>
      </c>
      <c r="D51" s="201">
        <v>200</v>
      </c>
      <c r="E51" s="72"/>
      <c r="F51" s="73"/>
      <c r="G51" s="29"/>
      <c r="H51" s="74"/>
      <c r="I51" s="74"/>
      <c r="J51" s="75"/>
      <c r="K51" s="37"/>
      <c r="AMI51"/>
      <c r="AMJ51"/>
    </row>
    <row r="52" spans="1:1024" s="6" customFormat="1">
      <c r="A52" s="37"/>
      <c r="B52" s="30" t="s">
        <v>940</v>
      </c>
      <c r="C52" s="30"/>
      <c r="D52" s="30"/>
      <c r="E52" s="30"/>
      <c r="F52" s="213"/>
      <c r="G52" s="30"/>
      <c r="H52" s="30"/>
      <c r="I52" s="213"/>
      <c r="J52" s="37"/>
      <c r="K52" s="37"/>
      <c r="AMI52"/>
      <c r="AMJ52"/>
    </row>
    <row r="54" spans="1:1024">
      <c r="B54" s="184" t="s">
        <v>943</v>
      </c>
      <c r="C54" s="184"/>
      <c r="D54" s="184"/>
      <c r="E54" s="184"/>
      <c r="F54" s="184"/>
      <c r="G54" s="184" t="s">
        <v>1111</v>
      </c>
      <c r="H54" s="184"/>
      <c r="I54" s="184"/>
    </row>
    <row r="55" spans="1:1024">
      <c r="B55" s="184" t="s">
        <v>1112</v>
      </c>
      <c r="C55" s="184"/>
      <c r="D55" s="184"/>
      <c r="E55" s="184"/>
      <c r="F55" s="184"/>
      <c r="G55" s="184" t="s">
        <v>1113</v>
      </c>
      <c r="H55" s="184"/>
      <c r="I55" s="183"/>
    </row>
    <row r="72" spans="1:1024" s="6" customFormat="1" ht="19.5" customHeight="1">
      <c r="AMI72"/>
      <c r="AMJ72"/>
    </row>
    <row r="73" spans="1:1024" ht="12.75" customHeight="1">
      <c r="A73" s="6"/>
      <c r="B73" s="2"/>
      <c r="C73" s="1"/>
      <c r="D73" s="1"/>
      <c r="E73" s="166"/>
      <c r="F73" s="214"/>
      <c r="G73" s="215"/>
      <c r="H73" s="101"/>
      <c r="I73" s="101"/>
      <c r="J73" s="101"/>
      <c r="K73" s="1"/>
    </row>
  </sheetData>
  <mergeCells count="1">
    <mergeCell ref="A4:J4"/>
  </mergeCells>
  <conditionalFormatting sqref="E6:E51">
    <cfRule type="expression" dxfId="1" priority="2">
      <formula>$D6=#REF!</formula>
    </cfRule>
  </conditionalFormatting>
  <pageMargins left="0.39374999999999999" right="0.39374999999999999" top="0.98402777777777795" bottom="0.98402777777777795" header="0.51180555555555596" footer="0.51180555555555596"/>
  <pageSetup paperSize="9" scale="60" fitToHeight="0" orientation="portrait" horizontalDpi="300" verticalDpi="300" r:id="rId1"/>
  <headerFooter>
    <oddHeader>&amp;C&amp;A</oddHeader>
    <oddFooter>&amp;CStrona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15"/>
  <sheetViews>
    <sheetView zoomScaleNormal="100" workbookViewId="0">
      <selection activeCell="K15" sqref="A1:K15"/>
    </sheetView>
  </sheetViews>
  <sheetFormatPr defaultColWidth="8.5703125" defaultRowHeight="15"/>
  <cols>
    <col min="1" max="1" width="3.5703125" style="5" customWidth="1"/>
    <col min="2" max="2" width="62.85546875" style="5" customWidth="1"/>
    <col min="3" max="3" width="9.7109375" style="5" customWidth="1"/>
    <col min="4" max="4" width="6.7109375" style="5" customWidth="1"/>
    <col min="5" max="5" width="12.28515625" style="5" customWidth="1"/>
    <col min="6" max="6" width="12.42578125" style="5" customWidth="1"/>
    <col min="7" max="7" width="7.85546875" style="5" customWidth="1"/>
    <col min="8" max="8" width="12.140625" style="5" customWidth="1"/>
    <col min="9" max="9" width="11.5703125" style="5" customWidth="1"/>
    <col min="10" max="10" width="10.140625" style="5" customWidth="1"/>
    <col min="11" max="254" width="8.5703125" style="5"/>
    <col min="255" max="256" width="11.140625" style="6" customWidth="1"/>
    <col min="257" max="257" width="3.5703125" style="6" customWidth="1"/>
    <col min="258" max="258" width="62.85546875" style="6" customWidth="1"/>
    <col min="259" max="259" width="9.7109375" style="6" customWidth="1"/>
    <col min="260" max="260" width="6.7109375" style="6" customWidth="1"/>
    <col min="261" max="261" width="12.28515625" style="6" customWidth="1"/>
    <col min="262" max="262" width="12.42578125" style="6" customWidth="1"/>
    <col min="263" max="263" width="7.85546875" style="6" customWidth="1"/>
    <col min="264" max="264" width="12.140625" style="6" customWidth="1"/>
    <col min="265" max="265" width="11.5703125" style="6" customWidth="1"/>
    <col min="266" max="266" width="10.140625" style="6" customWidth="1"/>
    <col min="267" max="510" width="8.5703125" style="6"/>
    <col min="511" max="512" width="11.140625" style="6" customWidth="1"/>
    <col min="513" max="513" width="3.5703125" style="6" customWidth="1"/>
    <col min="514" max="514" width="62.85546875" style="6" customWidth="1"/>
    <col min="515" max="515" width="9.7109375" style="6" customWidth="1"/>
    <col min="516" max="516" width="6.7109375" style="6" customWidth="1"/>
    <col min="517" max="517" width="12.28515625" style="6" customWidth="1"/>
    <col min="518" max="518" width="12.42578125" style="6" customWidth="1"/>
    <col min="519" max="519" width="7.85546875" style="6" customWidth="1"/>
    <col min="520" max="520" width="12.140625" style="6" customWidth="1"/>
    <col min="521" max="521" width="11.5703125" style="6" customWidth="1"/>
    <col min="522" max="522" width="10.140625" style="6" customWidth="1"/>
    <col min="523" max="766" width="8.5703125" style="6"/>
    <col min="767" max="768" width="11.140625" style="6" customWidth="1"/>
    <col min="769" max="769" width="3.5703125" style="6" customWidth="1"/>
    <col min="770" max="770" width="62.85546875" style="6" customWidth="1"/>
    <col min="771" max="771" width="9.7109375" style="6" customWidth="1"/>
    <col min="772" max="772" width="6.7109375" style="6" customWidth="1"/>
    <col min="773" max="773" width="12.28515625" style="6" customWidth="1"/>
    <col min="774" max="774" width="12.42578125" style="6" customWidth="1"/>
    <col min="775" max="775" width="7.85546875" style="6" customWidth="1"/>
    <col min="776" max="776" width="12.140625" style="6" customWidth="1"/>
    <col min="777" max="777" width="11.5703125" style="6" customWidth="1"/>
    <col min="778" max="778" width="10.140625" style="6" customWidth="1"/>
    <col min="779" max="1022" width="8.5703125" style="6"/>
    <col min="1023" max="1023" width="11.140625" style="6" customWidth="1"/>
    <col min="1024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N1" s="6"/>
      <c r="IO1" s="6"/>
      <c r="IP1" s="6"/>
      <c r="IQ1" s="6"/>
      <c r="IR1" s="6"/>
      <c r="IS1" s="6"/>
      <c r="IT1" s="6"/>
      <c r="AMG1"/>
      <c r="AMH1"/>
      <c r="AMI1"/>
    </row>
    <row r="2" spans="1:1024">
      <c r="A2" s="1"/>
      <c r="B2" s="1"/>
      <c r="C2" s="1"/>
      <c r="D2" s="4"/>
      <c r="E2" s="4"/>
      <c r="F2" s="4"/>
      <c r="G2" s="4"/>
      <c r="H2" s="12"/>
      <c r="I2" s="4"/>
    </row>
    <row r="3" spans="1:1024">
      <c r="A3" s="16"/>
      <c r="B3" s="16"/>
      <c r="C3" s="16"/>
      <c r="D3" s="216"/>
      <c r="E3" s="216"/>
      <c r="F3" s="216"/>
      <c r="G3" s="216"/>
      <c r="H3" s="217"/>
      <c r="I3" s="216"/>
      <c r="J3" s="16"/>
    </row>
    <row r="4" spans="1:1024" ht="12.75" customHeight="1">
      <c r="A4" s="554" t="s">
        <v>1236</v>
      </c>
      <c r="B4" s="554"/>
      <c r="C4" s="554"/>
      <c r="D4" s="554"/>
      <c r="E4" s="554"/>
      <c r="F4" s="554"/>
      <c r="G4" s="554"/>
      <c r="H4" s="554"/>
      <c r="I4" s="554"/>
      <c r="J4" s="554"/>
    </row>
    <row r="5" spans="1:1024" s="22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  <c r="AMJ5"/>
    </row>
    <row r="6" spans="1:1024" ht="30" customHeight="1">
      <c r="A6" s="35">
        <v>1</v>
      </c>
      <c r="B6" s="58" t="s">
        <v>1237</v>
      </c>
      <c r="C6" s="35" t="s">
        <v>817</v>
      </c>
      <c r="D6" s="35">
        <v>7000</v>
      </c>
      <c r="E6" s="27"/>
      <c r="F6" s="119"/>
      <c r="G6" s="29"/>
      <c r="H6" s="30"/>
      <c r="I6" s="48"/>
      <c r="J6" s="30"/>
      <c r="K6" s="30"/>
    </row>
    <row r="7" spans="1:1024" ht="30.75" customHeight="1">
      <c r="A7" s="35">
        <v>2</v>
      </c>
      <c r="B7" s="60" t="s">
        <v>1238</v>
      </c>
      <c r="C7" s="35" t="s">
        <v>1239</v>
      </c>
      <c r="D7" s="35">
        <v>20</v>
      </c>
      <c r="E7" s="27"/>
      <c r="F7" s="119"/>
      <c r="G7" s="29"/>
      <c r="H7" s="30"/>
      <c r="I7" s="48"/>
      <c r="J7" s="30"/>
      <c r="K7" s="30"/>
    </row>
    <row r="8" spans="1:1024" ht="27.75" customHeight="1">
      <c r="A8" s="35">
        <v>3</v>
      </c>
      <c r="B8" s="58" t="s">
        <v>1240</v>
      </c>
      <c r="C8" s="35" t="s">
        <v>817</v>
      </c>
      <c r="D8" s="35">
        <v>600</v>
      </c>
      <c r="E8" s="27"/>
      <c r="F8" s="119"/>
      <c r="G8" s="29"/>
      <c r="H8" s="30"/>
      <c r="I8" s="48"/>
      <c r="J8" s="30"/>
      <c r="K8" s="30"/>
    </row>
    <row r="9" spans="1:1024" ht="29.25" customHeight="1">
      <c r="A9" s="35">
        <v>4</v>
      </c>
      <c r="B9" s="60" t="s">
        <v>1241</v>
      </c>
      <c r="C9" s="35" t="s">
        <v>1242</v>
      </c>
      <c r="D9" s="35">
        <v>400</v>
      </c>
      <c r="E9" s="27"/>
      <c r="F9" s="119"/>
      <c r="G9" s="29"/>
      <c r="H9" s="30"/>
      <c r="I9" s="48"/>
      <c r="J9" s="30"/>
      <c r="K9" s="30"/>
    </row>
    <row r="10" spans="1:1024" ht="29.25" customHeight="1">
      <c r="A10" s="35">
        <v>5</v>
      </c>
      <c r="B10" s="58" t="s">
        <v>1243</v>
      </c>
      <c r="C10" s="35" t="s">
        <v>817</v>
      </c>
      <c r="D10" s="35">
        <v>2000</v>
      </c>
      <c r="E10" s="27"/>
      <c r="F10" s="119"/>
      <c r="G10" s="29"/>
      <c r="H10" s="30"/>
      <c r="I10" s="48"/>
      <c r="J10" s="30"/>
      <c r="K10" s="30"/>
    </row>
    <row r="11" spans="1:1024" s="1" customFormat="1" ht="27.75" customHeight="1">
      <c r="A11" s="30"/>
      <c r="B11" s="30" t="s">
        <v>940</v>
      </c>
      <c r="C11" s="30"/>
      <c r="D11" s="35"/>
      <c r="E11" s="218"/>
      <c r="F11" s="123"/>
      <c r="G11" s="30"/>
      <c r="H11" s="30"/>
      <c r="I11" s="48"/>
      <c r="J11" s="30"/>
      <c r="K11" s="30"/>
      <c r="AMJ11"/>
    </row>
    <row r="12" spans="1:1024">
      <c r="D12" s="36"/>
    </row>
    <row r="14" spans="1:1024">
      <c r="A14" s="87"/>
      <c r="B14" s="184" t="s">
        <v>943</v>
      </c>
      <c r="C14" s="184"/>
      <c r="D14" s="184"/>
      <c r="E14" s="184"/>
      <c r="F14" s="184"/>
      <c r="G14" s="184" t="s">
        <v>1111</v>
      </c>
      <c r="H14" s="184"/>
      <c r="I14" s="184"/>
    </row>
    <row r="15" spans="1:1024">
      <c r="A15" s="6"/>
      <c r="B15" s="184" t="s">
        <v>1112</v>
      </c>
      <c r="C15" s="184"/>
      <c r="D15" s="184"/>
      <c r="E15" s="184"/>
      <c r="F15" s="184"/>
      <c r="G15" s="184" t="s">
        <v>1113</v>
      </c>
      <c r="H15" s="184"/>
      <c r="I15" s="183"/>
    </row>
  </sheetData>
  <mergeCells count="1">
    <mergeCell ref="A4:J4"/>
  </mergeCells>
  <pageMargins left="0.39374999999999999" right="0.39374999999999999" top="0.98402777777777795" bottom="0.98402777777777795" header="0.51180555555555596" footer="0.51180555555555596"/>
  <pageSetup paperSize="9" scale="63" fitToHeight="0" orientation="portrait" horizontalDpi="300" verticalDpi="300" r:id="rId1"/>
  <headerFooter>
    <oddHeader>&amp;C&amp;A</oddHeader>
    <oddFooter>&amp;CStrona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14"/>
  <sheetViews>
    <sheetView zoomScaleNormal="100" workbookViewId="0">
      <selection activeCell="K14" sqref="A1:K14"/>
    </sheetView>
  </sheetViews>
  <sheetFormatPr defaultColWidth="10.7109375" defaultRowHeight="15"/>
  <cols>
    <col min="1" max="1" width="3" style="6" customWidth="1"/>
    <col min="2" max="2" width="39.28515625" style="6" customWidth="1"/>
    <col min="3" max="3" width="11.7109375" style="6" customWidth="1"/>
    <col min="4" max="4" width="7" style="6" customWidth="1"/>
    <col min="5" max="5" width="12.140625" style="6" customWidth="1"/>
    <col min="6" max="6" width="11.42578125" style="6" customWidth="1"/>
    <col min="7" max="7" width="7.42578125" style="6" customWidth="1"/>
    <col min="8" max="8" width="12.140625" style="6" customWidth="1"/>
    <col min="9" max="9" width="11.7109375" style="6" customWidth="1"/>
    <col min="10" max="10" width="10.5703125" style="6" customWidth="1"/>
    <col min="11" max="256" width="10.7109375" style="6"/>
    <col min="257" max="257" width="3" style="6" customWidth="1"/>
    <col min="258" max="258" width="39.28515625" style="6" customWidth="1"/>
    <col min="259" max="259" width="11.7109375" style="6" customWidth="1"/>
    <col min="260" max="260" width="7" style="6" customWidth="1"/>
    <col min="261" max="261" width="12.140625" style="6" customWidth="1"/>
    <col min="262" max="262" width="11.42578125" style="6" customWidth="1"/>
    <col min="263" max="263" width="7.42578125" style="6" customWidth="1"/>
    <col min="264" max="264" width="12.140625" style="6" customWidth="1"/>
    <col min="265" max="265" width="11.7109375" style="6" customWidth="1"/>
    <col min="266" max="266" width="10.5703125" style="6" customWidth="1"/>
    <col min="267" max="512" width="10.7109375" style="6"/>
    <col min="513" max="513" width="3" style="6" customWidth="1"/>
    <col min="514" max="514" width="39.28515625" style="6" customWidth="1"/>
    <col min="515" max="515" width="11.7109375" style="6" customWidth="1"/>
    <col min="516" max="516" width="7" style="6" customWidth="1"/>
    <col min="517" max="517" width="12.140625" style="6" customWidth="1"/>
    <col min="518" max="518" width="11.42578125" style="6" customWidth="1"/>
    <col min="519" max="519" width="7.42578125" style="6" customWidth="1"/>
    <col min="520" max="520" width="12.140625" style="6" customWidth="1"/>
    <col min="521" max="521" width="11.7109375" style="6" customWidth="1"/>
    <col min="522" max="522" width="10.5703125" style="6" customWidth="1"/>
    <col min="523" max="768" width="10.7109375" style="6"/>
    <col min="769" max="769" width="3" style="6" customWidth="1"/>
    <col min="770" max="770" width="39.28515625" style="6" customWidth="1"/>
    <col min="771" max="771" width="11.7109375" style="6" customWidth="1"/>
    <col min="772" max="772" width="7" style="6" customWidth="1"/>
    <col min="773" max="773" width="12.140625" style="6" customWidth="1"/>
    <col min="774" max="774" width="11.42578125" style="6" customWidth="1"/>
    <col min="775" max="775" width="7.42578125" style="6" customWidth="1"/>
    <col min="776" max="776" width="12.140625" style="6" customWidth="1"/>
    <col min="777" max="777" width="11.7109375" style="6" customWidth="1"/>
    <col min="778" max="778" width="10.5703125" style="6" customWidth="1"/>
    <col min="779" max="1022" width="10.7109375" style="6"/>
    <col min="1024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</row>
    <row r="2" spans="1:1024" s="5" customFormat="1">
      <c r="A2" s="1"/>
      <c r="B2" s="1"/>
      <c r="C2" s="1"/>
      <c r="D2" s="1"/>
      <c r="E2" s="4"/>
      <c r="F2" s="4"/>
      <c r="G2" s="4"/>
      <c r="H2" s="12"/>
      <c r="I2" s="4"/>
      <c r="AMJ2"/>
    </row>
    <row r="3" spans="1:1024" s="5" customFormat="1">
      <c r="A3" s="1"/>
      <c r="B3" s="1"/>
      <c r="C3" s="1"/>
      <c r="D3" s="1"/>
      <c r="E3" s="4"/>
      <c r="F3" s="4"/>
      <c r="G3" s="4"/>
      <c r="H3" s="12"/>
      <c r="I3" s="4"/>
      <c r="AMJ3"/>
    </row>
    <row r="4" spans="1:1024" s="177" customFormat="1" ht="12.75" customHeight="1">
      <c r="A4" s="554" t="s">
        <v>1244</v>
      </c>
      <c r="B4" s="554"/>
      <c r="C4" s="554"/>
      <c r="D4" s="554"/>
      <c r="E4" s="554"/>
      <c r="F4" s="554"/>
      <c r="G4" s="554"/>
      <c r="H4" s="554"/>
      <c r="I4" s="554"/>
      <c r="J4" s="554"/>
      <c r="AMJ4"/>
    </row>
    <row r="5" spans="1:1024" s="22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  <c r="AMJ5"/>
    </row>
    <row r="6" spans="1:1024" ht="34.5" customHeight="1">
      <c r="A6" s="30">
        <v>1</v>
      </c>
      <c r="B6" s="82" t="s">
        <v>1245</v>
      </c>
      <c r="C6" s="57" t="s">
        <v>1246</v>
      </c>
      <c r="D6" s="35">
        <v>120</v>
      </c>
      <c r="E6" s="27"/>
      <c r="F6" s="73"/>
      <c r="G6" s="29"/>
      <c r="H6" s="73"/>
      <c r="I6" s="120"/>
      <c r="J6" s="121"/>
      <c r="K6" s="30"/>
    </row>
    <row r="7" spans="1:1024" ht="30" customHeight="1">
      <c r="A7" s="30">
        <v>2</v>
      </c>
      <c r="B7" s="82" t="s">
        <v>1247</v>
      </c>
      <c r="C7" s="57" t="s">
        <v>528</v>
      </c>
      <c r="D7" s="35">
        <v>40</v>
      </c>
      <c r="E7" s="27"/>
      <c r="F7" s="73"/>
      <c r="G7" s="29"/>
      <c r="H7" s="73"/>
      <c r="I7" s="120"/>
      <c r="J7" s="121"/>
      <c r="K7" s="30"/>
    </row>
    <row r="8" spans="1:1024" ht="24" customHeight="1">
      <c r="A8" s="37"/>
      <c r="B8" s="30" t="s">
        <v>940</v>
      </c>
      <c r="C8" s="37"/>
      <c r="D8" s="37"/>
      <c r="E8" s="37"/>
      <c r="F8" s="213"/>
      <c r="G8" s="37"/>
      <c r="H8" s="37"/>
      <c r="I8" s="213"/>
      <c r="J8" s="37"/>
      <c r="K8" s="37"/>
    </row>
    <row r="11" spans="1:1024" s="5" customFormat="1" ht="12.75" customHeight="1">
      <c r="A11" s="164"/>
      <c r="B11" s="165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AMJ11"/>
    </row>
    <row r="12" spans="1:1024" s="5" customFormat="1" ht="12.75" customHeight="1">
      <c r="A12" s="6"/>
      <c r="B12" s="2"/>
      <c r="C12" s="1"/>
      <c r="D12" s="1"/>
      <c r="E12" s="166"/>
      <c r="F12" s="166"/>
      <c r="G12" s="167"/>
      <c r="H12" s="98"/>
      <c r="I12" s="98"/>
      <c r="J12" s="98"/>
      <c r="K12" s="1"/>
      <c r="L12" s="2"/>
      <c r="AMJ12"/>
    </row>
    <row r="13" spans="1:1024">
      <c r="B13" s="184" t="s">
        <v>943</v>
      </c>
      <c r="C13" s="184"/>
      <c r="D13" s="184"/>
      <c r="E13" s="184"/>
      <c r="F13" s="184"/>
      <c r="G13" s="184" t="s">
        <v>1111</v>
      </c>
      <c r="H13" s="184"/>
      <c r="I13" s="184"/>
    </row>
    <row r="14" spans="1:1024">
      <c r="B14" s="184" t="s">
        <v>1112</v>
      </c>
      <c r="C14" s="184"/>
      <c r="D14" s="184"/>
      <c r="E14" s="184"/>
      <c r="F14" s="184"/>
      <c r="G14" s="184" t="s">
        <v>1113</v>
      </c>
      <c r="H14" s="184"/>
      <c r="I14" s="183"/>
    </row>
  </sheetData>
  <mergeCells count="1">
    <mergeCell ref="A4:J4"/>
  </mergeCells>
  <pageMargins left="0.39374999999999999" right="0.39374999999999999" top="0.98402777777777795" bottom="0.98402777777777795" header="0.51180555555555596" footer="0.51180555555555596"/>
  <pageSetup paperSize="9" scale="75" fitToHeight="0" orientation="portrait" horizontalDpi="300" verticalDpi="300" r:id="rId1"/>
  <headerFooter>
    <oddHeader>&amp;C&amp;A</oddHeader>
    <oddFooter>&amp;CStrona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10"/>
  <sheetViews>
    <sheetView zoomScaleNormal="100" workbookViewId="0">
      <selection activeCell="K10" sqref="A1:K10"/>
    </sheetView>
  </sheetViews>
  <sheetFormatPr defaultColWidth="11.28515625" defaultRowHeight="15"/>
  <cols>
    <col min="1" max="1" width="4" style="5" customWidth="1"/>
    <col min="2" max="2" width="32" style="5" customWidth="1"/>
    <col min="3" max="3" width="15.140625" style="5" customWidth="1"/>
    <col min="4" max="4" width="6" style="5" customWidth="1"/>
    <col min="5" max="6" width="15.28515625" style="5" customWidth="1"/>
    <col min="7" max="7" width="9.5703125" style="5" customWidth="1"/>
    <col min="8" max="8" width="13.140625" style="5" customWidth="1"/>
    <col min="9" max="9" width="12.42578125" style="5" customWidth="1"/>
    <col min="10" max="10" width="11.140625" style="5" customWidth="1"/>
    <col min="11" max="253" width="11.28515625" style="5"/>
    <col min="254" max="256" width="11.140625" style="5" customWidth="1"/>
    <col min="257" max="257" width="4" style="5" customWidth="1"/>
    <col min="258" max="258" width="32" style="5" customWidth="1"/>
    <col min="259" max="259" width="15.140625" style="5" customWidth="1"/>
    <col min="260" max="260" width="6" style="5" customWidth="1"/>
    <col min="261" max="262" width="15.28515625" style="5" customWidth="1"/>
    <col min="263" max="263" width="9.5703125" style="5" customWidth="1"/>
    <col min="264" max="264" width="13.140625" style="5" customWidth="1"/>
    <col min="265" max="265" width="12.42578125" style="5" customWidth="1"/>
    <col min="266" max="266" width="11.140625" style="5" customWidth="1"/>
    <col min="267" max="509" width="11.28515625" style="5"/>
    <col min="510" max="512" width="11.140625" style="5" customWidth="1"/>
    <col min="513" max="513" width="4" style="5" customWidth="1"/>
    <col min="514" max="514" width="32" style="5" customWidth="1"/>
    <col min="515" max="515" width="15.140625" style="5" customWidth="1"/>
    <col min="516" max="516" width="6" style="5" customWidth="1"/>
    <col min="517" max="518" width="15.28515625" style="5" customWidth="1"/>
    <col min="519" max="519" width="9.5703125" style="5" customWidth="1"/>
    <col min="520" max="520" width="13.140625" style="5" customWidth="1"/>
    <col min="521" max="521" width="12.42578125" style="5" customWidth="1"/>
    <col min="522" max="522" width="11.140625" style="5" customWidth="1"/>
    <col min="523" max="765" width="11.28515625" style="5"/>
    <col min="766" max="768" width="11.140625" style="5" customWidth="1"/>
    <col min="769" max="769" width="4" style="5" customWidth="1"/>
    <col min="770" max="770" width="32" style="5" customWidth="1"/>
    <col min="771" max="771" width="15.140625" style="5" customWidth="1"/>
    <col min="772" max="772" width="6" style="5" customWidth="1"/>
    <col min="773" max="774" width="15.28515625" style="5" customWidth="1"/>
    <col min="775" max="775" width="9.5703125" style="5" customWidth="1"/>
    <col min="776" max="776" width="13.140625" style="5" customWidth="1"/>
    <col min="777" max="777" width="12.42578125" style="5" customWidth="1"/>
    <col min="778" max="778" width="11.140625" style="5" customWidth="1"/>
    <col min="779" max="1021" width="11.28515625" style="5"/>
    <col min="1022" max="1023" width="11.140625" style="5" customWidth="1"/>
    <col min="1024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  <c r="AMG1"/>
      <c r="AMH1"/>
      <c r="AMI1"/>
    </row>
    <row r="2" spans="1:1024">
      <c r="A2" s="1"/>
      <c r="B2" s="1"/>
      <c r="C2" s="1"/>
      <c r="D2" s="4"/>
      <c r="E2" s="4"/>
      <c r="F2" s="4"/>
      <c r="G2" s="4"/>
      <c r="H2" s="12"/>
      <c r="I2" s="4"/>
    </row>
    <row r="3" spans="1:1024">
      <c r="A3" s="1"/>
      <c r="B3" s="1"/>
      <c r="C3" s="1"/>
      <c r="D3" s="4"/>
      <c r="E3" s="4"/>
      <c r="F3" s="4"/>
      <c r="G3" s="4"/>
      <c r="H3" s="12"/>
      <c r="I3" s="4"/>
    </row>
    <row r="4" spans="1:1024" s="114" customFormat="1" ht="12.75" customHeight="1">
      <c r="A4" s="554" t="s">
        <v>1248</v>
      </c>
      <c r="B4" s="554"/>
      <c r="C4" s="554"/>
      <c r="D4" s="554"/>
      <c r="E4" s="554"/>
      <c r="F4" s="554"/>
      <c r="G4" s="554"/>
      <c r="H4" s="554"/>
      <c r="I4" s="554"/>
      <c r="J4" s="554"/>
      <c r="AMJ4"/>
    </row>
    <row r="5" spans="1:1024" s="22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  <c r="AMJ5"/>
    </row>
    <row r="6" spans="1:1024" ht="19.5" customHeight="1">
      <c r="A6" s="30">
        <v>1</v>
      </c>
      <c r="B6" s="35" t="s">
        <v>1249</v>
      </c>
      <c r="C6" s="35" t="s">
        <v>77</v>
      </c>
      <c r="D6" s="60">
        <v>10000</v>
      </c>
      <c r="E6" s="27"/>
      <c r="F6" s="73"/>
      <c r="G6" s="111"/>
      <c r="H6" s="73"/>
      <c r="I6" s="120"/>
      <c r="J6" s="121"/>
      <c r="K6" s="30"/>
    </row>
    <row r="7" spans="1:1024" ht="23.25" customHeight="1">
      <c r="A7" s="30"/>
      <c r="B7" s="30" t="s">
        <v>1057</v>
      </c>
      <c r="C7" s="30"/>
      <c r="D7" s="30"/>
      <c r="E7" s="120"/>
      <c r="F7" s="73"/>
      <c r="G7" s="219"/>
      <c r="H7" s="120"/>
      <c r="I7" s="120"/>
      <c r="J7" s="30"/>
      <c r="K7" s="30"/>
    </row>
    <row r="8" spans="1:1024" ht="35.25" customHeight="1"/>
    <row r="9" spans="1:1024" ht="29.1" customHeight="1">
      <c r="A9" s="96"/>
      <c r="B9" s="558" t="s">
        <v>1250</v>
      </c>
      <c r="C9" s="558"/>
      <c r="D9" s="558"/>
      <c r="E9" s="558"/>
      <c r="F9" s="558"/>
      <c r="G9" s="558"/>
      <c r="H9" s="558"/>
      <c r="I9" s="558"/>
      <c r="J9" s="558"/>
      <c r="K9" s="558"/>
    </row>
    <row r="10" spans="1:1024" ht="12.75" customHeight="1">
      <c r="B10" s="2"/>
      <c r="C10" s="1"/>
      <c r="D10" s="1"/>
      <c r="E10" s="155"/>
      <c r="F10" s="155"/>
      <c r="G10" s="156"/>
      <c r="H10" s="558" t="s">
        <v>1251</v>
      </c>
      <c r="I10" s="558"/>
      <c r="J10" s="558"/>
      <c r="K10" s="2"/>
    </row>
  </sheetData>
  <mergeCells count="3">
    <mergeCell ref="A4:J4"/>
    <mergeCell ref="B9:K9"/>
    <mergeCell ref="H10:J10"/>
  </mergeCells>
  <pageMargins left="0.39374999999999999" right="0.39374999999999999" top="0.98402777777777795" bottom="0.98402777777777795" header="0.51180555555555596" footer="0.51180555555555596"/>
  <pageSetup paperSize="9" scale="65" fitToHeight="0" orientation="portrait" horizontalDpi="300" verticalDpi="300" r:id="rId1"/>
  <headerFooter>
    <oddHeader>&amp;C&amp;A</oddHeader>
    <oddFooter>&amp;CStrona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95"/>
  <sheetViews>
    <sheetView zoomScaleNormal="100" workbookViewId="0">
      <selection activeCell="K95" sqref="A1:K95"/>
    </sheetView>
  </sheetViews>
  <sheetFormatPr defaultColWidth="10.5703125" defaultRowHeight="15"/>
  <cols>
    <col min="1" max="1" width="4.28515625" style="6" customWidth="1"/>
    <col min="2" max="2" width="41.28515625" style="6" customWidth="1"/>
    <col min="3" max="3" width="17" style="6" customWidth="1"/>
    <col min="4" max="4" width="7.7109375" style="5" customWidth="1"/>
    <col min="5" max="5" width="12.28515625" style="70" customWidth="1"/>
    <col min="6" max="6" width="14.28515625" style="6" customWidth="1"/>
    <col min="7" max="7" width="8.7109375" style="6" customWidth="1"/>
    <col min="8" max="8" width="11.85546875" style="6" customWidth="1"/>
    <col min="9" max="9" width="13.28515625" style="6" customWidth="1"/>
    <col min="10" max="10" width="11.28515625" style="6" customWidth="1"/>
    <col min="11" max="256" width="10.5703125" style="6"/>
    <col min="257" max="257" width="4.28515625" style="6" customWidth="1"/>
    <col min="258" max="258" width="41.28515625" style="6" customWidth="1"/>
    <col min="259" max="259" width="17" style="6" customWidth="1"/>
    <col min="260" max="260" width="7.7109375" style="6" customWidth="1"/>
    <col min="261" max="261" width="12.28515625" style="6" customWidth="1"/>
    <col min="262" max="262" width="14.28515625" style="6" customWidth="1"/>
    <col min="263" max="263" width="8.7109375" style="6" customWidth="1"/>
    <col min="264" max="264" width="11.85546875" style="6" customWidth="1"/>
    <col min="265" max="265" width="13.28515625" style="6" customWidth="1"/>
    <col min="266" max="266" width="11.28515625" style="6" customWidth="1"/>
    <col min="267" max="512" width="10.5703125" style="6"/>
    <col min="513" max="513" width="4.28515625" style="6" customWidth="1"/>
    <col min="514" max="514" width="41.28515625" style="6" customWidth="1"/>
    <col min="515" max="515" width="17" style="6" customWidth="1"/>
    <col min="516" max="516" width="7.7109375" style="6" customWidth="1"/>
    <col min="517" max="517" width="12.28515625" style="6" customWidth="1"/>
    <col min="518" max="518" width="14.28515625" style="6" customWidth="1"/>
    <col min="519" max="519" width="8.7109375" style="6" customWidth="1"/>
    <col min="520" max="520" width="11.85546875" style="6" customWidth="1"/>
    <col min="521" max="521" width="13.28515625" style="6" customWidth="1"/>
    <col min="522" max="522" width="11.28515625" style="6" customWidth="1"/>
    <col min="523" max="768" width="10.5703125" style="6"/>
    <col min="769" max="769" width="4.28515625" style="6" customWidth="1"/>
    <col min="770" max="770" width="41.28515625" style="6" customWidth="1"/>
    <col min="771" max="771" width="17" style="6" customWidth="1"/>
    <col min="772" max="772" width="7.7109375" style="6" customWidth="1"/>
    <col min="773" max="773" width="12.28515625" style="6" customWidth="1"/>
    <col min="774" max="774" width="14.28515625" style="6" customWidth="1"/>
    <col min="775" max="775" width="8.7109375" style="6" customWidth="1"/>
    <col min="776" max="776" width="11.85546875" style="6" customWidth="1"/>
    <col min="777" max="777" width="13.28515625" style="6" customWidth="1"/>
    <col min="778" max="778" width="11.28515625" style="6" customWidth="1"/>
    <col min="779" max="1022" width="10.5703125" style="6"/>
    <col min="1023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</row>
    <row r="2" spans="1:1024" s="5" customFormat="1">
      <c r="A2" s="1"/>
      <c r="B2" s="1"/>
      <c r="C2" s="1"/>
      <c r="D2" s="4"/>
      <c r="E2" s="220"/>
      <c r="F2" s="4"/>
      <c r="G2" s="4"/>
      <c r="H2" s="12"/>
      <c r="I2" s="4"/>
      <c r="AMI2"/>
      <c r="AMJ2"/>
    </row>
    <row r="3" spans="1:1024" s="5" customFormat="1">
      <c r="A3" s="1"/>
      <c r="B3" s="1"/>
      <c r="C3" s="1"/>
      <c r="D3" s="4"/>
      <c r="E3" s="220"/>
      <c r="F3" s="4"/>
      <c r="G3" s="4"/>
      <c r="H3" s="12"/>
      <c r="I3" s="4"/>
      <c r="AMI3"/>
      <c r="AMJ3"/>
    </row>
    <row r="4" spans="1:1024" ht="15.75" customHeight="1">
      <c r="A4" s="559" t="s">
        <v>1252</v>
      </c>
      <c r="B4" s="559"/>
      <c r="C4" s="559"/>
      <c r="D4" s="559"/>
      <c r="E4" s="559"/>
      <c r="F4" s="559"/>
      <c r="G4" s="559"/>
      <c r="H4" s="559"/>
      <c r="I4" s="559"/>
      <c r="J4" s="559"/>
    </row>
    <row r="5" spans="1:1024" s="22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  <c r="AMI5"/>
      <c r="AMJ5"/>
    </row>
    <row r="6" spans="1:1024" s="22" customFormat="1">
      <c r="A6" s="30">
        <v>1</v>
      </c>
      <c r="B6" s="35" t="s">
        <v>1253</v>
      </c>
      <c r="C6" s="57" t="s">
        <v>1254</v>
      </c>
      <c r="D6" s="35">
        <v>20</v>
      </c>
      <c r="E6" s="27"/>
      <c r="F6" s="73"/>
      <c r="G6" s="29"/>
      <c r="H6" s="73"/>
      <c r="I6" s="48"/>
      <c r="J6" s="30"/>
      <c r="K6" s="30"/>
      <c r="AMI6"/>
      <c r="AMJ6"/>
    </row>
    <row r="7" spans="1:1024" s="36" customFormat="1" ht="28.5" customHeight="1">
      <c r="A7" s="30">
        <v>2</v>
      </c>
      <c r="B7" s="57" t="s">
        <v>1255</v>
      </c>
      <c r="C7" s="57" t="s">
        <v>1256</v>
      </c>
      <c r="D7" s="57">
        <v>200</v>
      </c>
      <c r="E7" s="27"/>
      <c r="F7" s="73"/>
      <c r="G7" s="29"/>
      <c r="H7" s="221"/>
      <c r="I7" s="48"/>
      <c r="J7" s="222"/>
      <c r="K7" s="30"/>
      <c r="AMI7"/>
      <c r="AMJ7"/>
    </row>
    <row r="8" spans="1:1024" s="36" customFormat="1" ht="30.75" customHeight="1">
      <c r="A8" s="30">
        <v>3</v>
      </c>
      <c r="B8" s="57" t="s">
        <v>1257</v>
      </c>
      <c r="C8" s="57" t="s">
        <v>1258</v>
      </c>
      <c r="D8" s="57">
        <v>40</v>
      </c>
      <c r="E8" s="27"/>
      <c r="F8" s="73"/>
      <c r="G8" s="29"/>
      <c r="H8" s="221"/>
      <c r="I8" s="48"/>
      <c r="J8" s="222"/>
      <c r="K8" s="35"/>
      <c r="AMI8"/>
      <c r="AMJ8"/>
    </row>
    <row r="9" spans="1:1024" s="36" customFormat="1" ht="26.25">
      <c r="A9" s="30">
        <v>4</v>
      </c>
      <c r="B9" s="57" t="s">
        <v>1259</v>
      </c>
      <c r="C9" s="57" t="s">
        <v>1260</v>
      </c>
      <c r="D9" s="57">
        <v>2000</v>
      </c>
      <c r="E9" s="27"/>
      <c r="F9" s="73"/>
      <c r="G9" s="29"/>
      <c r="H9" s="221"/>
      <c r="I9" s="48"/>
      <c r="J9" s="222"/>
      <c r="K9" s="35"/>
      <c r="AMI9"/>
      <c r="AMJ9"/>
    </row>
    <row r="10" spans="1:1024" s="36" customFormat="1" ht="26.25">
      <c r="A10" s="30">
        <v>5</v>
      </c>
      <c r="B10" s="57" t="s">
        <v>1261</v>
      </c>
      <c r="C10" s="57" t="s">
        <v>1260</v>
      </c>
      <c r="D10" s="57">
        <v>2400</v>
      </c>
      <c r="E10" s="27"/>
      <c r="F10" s="73"/>
      <c r="G10" s="29"/>
      <c r="H10" s="221"/>
      <c r="I10" s="48"/>
      <c r="J10" s="222"/>
      <c r="K10" s="35"/>
      <c r="AMI10"/>
      <c r="AMJ10"/>
    </row>
    <row r="11" spans="1:1024" ht="25.5">
      <c r="A11" s="30">
        <v>6</v>
      </c>
      <c r="B11" s="223" t="s">
        <v>1262</v>
      </c>
      <c r="C11" s="224" t="s">
        <v>1263</v>
      </c>
      <c r="D11" s="225">
        <v>500</v>
      </c>
      <c r="E11" s="27"/>
      <c r="F11" s="73"/>
      <c r="G11" s="29"/>
      <c r="H11" s="173"/>
      <c r="I11" s="48"/>
      <c r="J11" s="222"/>
      <c r="K11" s="37"/>
    </row>
    <row r="12" spans="1:1024" s="36" customFormat="1" ht="26.25">
      <c r="A12" s="30">
        <v>7</v>
      </c>
      <c r="B12" s="57" t="s">
        <v>1264</v>
      </c>
      <c r="C12" s="57" t="s">
        <v>1265</v>
      </c>
      <c r="D12" s="226">
        <v>5</v>
      </c>
      <c r="E12" s="27"/>
      <c r="F12" s="73"/>
      <c r="G12" s="29"/>
      <c r="H12" s="221"/>
      <c r="I12" s="48"/>
      <c r="J12" s="222"/>
      <c r="K12" s="35"/>
      <c r="AMI12"/>
      <c r="AMJ12"/>
    </row>
    <row r="13" spans="1:1024" s="36" customFormat="1" ht="18" customHeight="1">
      <c r="A13" s="30">
        <v>8</v>
      </c>
      <c r="B13" s="57" t="s">
        <v>1266</v>
      </c>
      <c r="C13" s="57" t="s">
        <v>1267</v>
      </c>
      <c r="D13" s="226">
        <v>32</v>
      </c>
      <c r="E13" s="27"/>
      <c r="F13" s="73"/>
      <c r="G13" s="29"/>
      <c r="H13" s="221"/>
      <c r="I13" s="48"/>
      <c r="J13" s="222"/>
      <c r="K13" s="35"/>
      <c r="AMI13"/>
      <c r="AMJ13"/>
    </row>
    <row r="14" spans="1:1024" s="36" customFormat="1" ht="26.25">
      <c r="A14" s="30">
        <v>9</v>
      </c>
      <c r="B14" s="57" t="s">
        <v>1268</v>
      </c>
      <c r="C14" s="57" t="s">
        <v>595</v>
      </c>
      <c r="D14" s="226">
        <v>8</v>
      </c>
      <c r="E14" s="27"/>
      <c r="F14" s="73"/>
      <c r="G14" s="29"/>
      <c r="H14" s="221"/>
      <c r="I14" s="48"/>
      <c r="J14" s="222"/>
      <c r="K14" s="35"/>
      <c r="AMI14"/>
      <c r="AMJ14"/>
    </row>
    <row r="15" spans="1:1024" s="36" customFormat="1" ht="26.25">
      <c r="A15" s="30">
        <v>10</v>
      </c>
      <c r="B15" s="57" t="s">
        <v>1269</v>
      </c>
      <c r="C15" s="57" t="s">
        <v>1260</v>
      </c>
      <c r="D15" s="226">
        <v>10</v>
      </c>
      <c r="E15" s="27"/>
      <c r="F15" s="73"/>
      <c r="G15" s="29"/>
      <c r="H15" s="221"/>
      <c r="I15" s="48"/>
      <c r="J15" s="222"/>
      <c r="K15" s="35"/>
      <c r="AMI15"/>
      <c r="AMJ15"/>
    </row>
    <row r="16" spans="1:1024" s="36" customFormat="1" ht="26.25">
      <c r="A16" s="30">
        <v>11</v>
      </c>
      <c r="B16" s="57" t="s">
        <v>1270</v>
      </c>
      <c r="C16" s="57" t="s">
        <v>1260</v>
      </c>
      <c r="D16" s="226">
        <v>10</v>
      </c>
      <c r="E16" s="27"/>
      <c r="F16" s="73"/>
      <c r="G16" s="29"/>
      <c r="H16" s="221"/>
      <c r="I16" s="48"/>
      <c r="J16" s="222"/>
      <c r="K16" s="35"/>
      <c r="AMI16"/>
      <c r="AMJ16"/>
    </row>
    <row r="17" spans="1:1024" s="36" customFormat="1" ht="36" customHeight="1">
      <c r="A17" s="30">
        <v>12</v>
      </c>
      <c r="B17" s="57" t="s">
        <v>1271</v>
      </c>
      <c r="C17" s="57" t="s">
        <v>216</v>
      </c>
      <c r="D17" s="226">
        <v>20</v>
      </c>
      <c r="E17" s="27"/>
      <c r="F17" s="73"/>
      <c r="G17" s="29"/>
      <c r="H17" s="221"/>
      <c r="I17" s="48"/>
      <c r="J17" s="222"/>
      <c r="K17" s="35"/>
      <c r="AMI17"/>
      <c r="AMJ17"/>
    </row>
    <row r="18" spans="1:1024" s="36" customFormat="1" ht="26.25">
      <c r="A18" s="30">
        <v>13</v>
      </c>
      <c r="B18" s="57" t="s">
        <v>1272</v>
      </c>
      <c r="C18" s="57" t="s">
        <v>1273</v>
      </c>
      <c r="D18" s="226">
        <v>10</v>
      </c>
      <c r="E18" s="27"/>
      <c r="F18" s="73"/>
      <c r="G18" s="29"/>
      <c r="H18" s="221"/>
      <c r="I18" s="48"/>
      <c r="J18" s="222"/>
      <c r="K18" s="35"/>
      <c r="AMI18"/>
      <c r="AMJ18"/>
    </row>
    <row r="19" spans="1:1024" s="36" customFormat="1">
      <c r="A19" s="30">
        <v>14</v>
      </c>
      <c r="B19" s="82" t="s">
        <v>1274</v>
      </c>
      <c r="C19" s="30" t="s">
        <v>77</v>
      </c>
      <c r="D19" s="35">
        <v>800</v>
      </c>
      <c r="E19" s="27"/>
      <c r="F19" s="73"/>
      <c r="G19" s="29"/>
      <c r="H19" s="30"/>
      <c r="I19" s="48"/>
      <c r="J19" s="222"/>
      <c r="K19" s="35"/>
      <c r="AMI19"/>
      <c r="AMJ19"/>
    </row>
    <row r="20" spans="1:1024" s="5" customFormat="1">
      <c r="A20" s="30">
        <v>15</v>
      </c>
      <c r="B20" s="57" t="s">
        <v>1275</v>
      </c>
      <c r="C20" s="57" t="s">
        <v>77</v>
      </c>
      <c r="D20" s="195">
        <v>30</v>
      </c>
      <c r="E20" s="27"/>
      <c r="F20" s="73"/>
      <c r="G20" s="29"/>
      <c r="H20" s="221"/>
      <c r="I20" s="48"/>
      <c r="J20" s="222"/>
      <c r="K20" s="30"/>
      <c r="IS20" s="6"/>
      <c r="IT20" s="6"/>
      <c r="IU20" s="6"/>
      <c r="AMI20"/>
      <c r="AMJ20"/>
    </row>
    <row r="21" spans="1:1024" s="36" customFormat="1" ht="18" customHeight="1">
      <c r="A21" s="30">
        <v>16</v>
      </c>
      <c r="B21" s="57" t="s">
        <v>1276</v>
      </c>
      <c r="C21" s="57" t="s">
        <v>77</v>
      </c>
      <c r="D21" s="195">
        <v>2000</v>
      </c>
      <c r="E21" s="27"/>
      <c r="F21" s="73"/>
      <c r="G21" s="29"/>
      <c r="H21" s="221"/>
      <c r="I21" s="48"/>
      <c r="J21" s="222"/>
      <c r="K21" s="35"/>
      <c r="AMI21"/>
      <c r="AMJ21"/>
    </row>
    <row r="22" spans="1:1024" s="36" customFormat="1" ht="17.25" customHeight="1">
      <c r="A22" s="30">
        <v>17</v>
      </c>
      <c r="B22" s="57" t="s">
        <v>1277</v>
      </c>
      <c r="C22" s="57" t="s">
        <v>77</v>
      </c>
      <c r="D22" s="195">
        <v>2000</v>
      </c>
      <c r="E22" s="27"/>
      <c r="F22" s="73"/>
      <c r="G22" s="29"/>
      <c r="H22" s="221"/>
      <c r="I22" s="48"/>
      <c r="J22" s="222"/>
      <c r="K22" s="35"/>
      <c r="AMI22"/>
      <c r="AMJ22"/>
    </row>
    <row r="23" spans="1:1024" s="36" customFormat="1" ht="17.25" customHeight="1">
      <c r="A23" s="30">
        <v>18</v>
      </c>
      <c r="B23" s="57" t="s">
        <v>1278</v>
      </c>
      <c r="C23" s="57" t="s">
        <v>1279</v>
      </c>
      <c r="D23" s="195">
        <v>4000</v>
      </c>
      <c r="E23" s="27"/>
      <c r="F23" s="73"/>
      <c r="G23" s="29"/>
      <c r="H23" s="221"/>
      <c r="I23" s="48"/>
      <c r="J23" s="222"/>
      <c r="K23" s="35"/>
      <c r="AMI23"/>
      <c r="AMJ23"/>
    </row>
    <row r="24" spans="1:1024" s="36" customFormat="1" ht="17.25" customHeight="1">
      <c r="A24" s="30">
        <v>19</v>
      </c>
      <c r="B24" s="57" t="s">
        <v>1280</v>
      </c>
      <c r="C24" s="57" t="s">
        <v>1279</v>
      </c>
      <c r="D24" s="195">
        <v>4000</v>
      </c>
      <c r="E24" s="27"/>
      <c r="F24" s="73"/>
      <c r="G24" s="29"/>
      <c r="H24" s="221"/>
      <c r="I24" s="48"/>
      <c r="J24" s="222"/>
      <c r="K24" s="35"/>
      <c r="AMI24"/>
      <c r="AMJ24"/>
    </row>
    <row r="25" spans="1:1024" s="36" customFormat="1" ht="24.4" customHeight="1">
      <c r="A25" s="30">
        <v>20</v>
      </c>
      <c r="B25" s="57" t="s">
        <v>1281</v>
      </c>
      <c r="C25" s="57" t="s">
        <v>1282</v>
      </c>
      <c r="D25" s="195">
        <v>72</v>
      </c>
      <c r="E25" s="27"/>
      <c r="F25" s="73"/>
      <c r="G25" s="29"/>
      <c r="H25" s="73"/>
      <c r="I25" s="48"/>
      <c r="J25" s="222"/>
      <c r="K25" s="35"/>
      <c r="AMI25"/>
      <c r="AMJ25"/>
    </row>
    <row r="26" spans="1:1024" s="61" customFormat="1" ht="26.25">
      <c r="A26" s="30">
        <v>21</v>
      </c>
      <c r="B26" s="57" t="s">
        <v>1283</v>
      </c>
      <c r="C26" s="57" t="s">
        <v>1284</v>
      </c>
      <c r="D26" s="226">
        <v>150</v>
      </c>
      <c r="E26" s="27"/>
      <c r="F26" s="73"/>
      <c r="G26" s="29"/>
      <c r="H26" s="221"/>
      <c r="I26" s="48"/>
      <c r="J26" s="222"/>
      <c r="K26" s="60"/>
      <c r="AMI26"/>
      <c r="AMJ26"/>
    </row>
    <row r="27" spans="1:1024" s="36" customFormat="1" ht="26.25">
      <c r="A27" s="30">
        <v>22</v>
      </c>
      <c r="B27" s="57" t="s">
        <v>1285</v>
      </c>
      <c r="C27" s="57" t="s">
        <v>1284</v>
      </c>
      <c r="D27" s="226">
        <v>300</v>
      </c>
      <c r="E27" s="27"/>
      <c r="F27" s="73"/>
      <c r="G27" s="29"/>
      <c r="H27" s="221"/>
      <c r="I27" s="48"/>
      <c r="J27" s="222"/>
      <c r="K27" s="35"/>
      <c r="AMI27"/>
      <c r="AMJ27"/>
    </row>
    <row r="28" spans="1:1024" s="36" customFormat="1" ht="27.2" customHeight="1">
      <c r="A28" s="30">
        <v>23</v>
      </c>
      <c r="B28" s="57" t="s">
        <v>1286</v>
      </c>
      <c r="C28" s="57" t="s">
        <v>1287</v>
      </c>
      <c r="D28" s="226">
        <v>15</v>
      </c>
      <c r="E28" s="27"/>
      <c r="F28" s="73"/>
      <c r="G28" s="29"/>
      <c r="H28" s="221"/>
      <c r="I28" s="48"/>
      <c r="J28" s="222"/>
      <c r="K28" s="35"/>
      <c r="AMI28"/>
      <c r="AMJ28"/>
    </row>
    <row r="29" spans="1:1024" s="36" customFormat="1" ht="30.6" customHeight="1">
      <c r="A29" s="30">
        <v>24</v>
      </c>
      <c r="B29" s="227" t="s">
        <v>1288</v>
      </c>
      <c r="C29" s="57" t="s">
        <v>1289</v>
      </c>
      <c r="D29" s="35">
        <v>6</v>
      </c>
      <c r="E29" s="27"/>
      <c r="F29" s="73"/>
      <c r="G29" s="29"/>
      <c r="H29" s="228"/>
      <c r="I29" s="48"/>
      <c r="J29" s="24"/>
      <c r="K29" s="35"/>
      <c r="AMI29"/>
      <c r="AMJ29"/>
    </row>
    <row r="30" spans="1:1024" s="36" customFormat="1" ht="30.6" customHeight="1">
      <c r="A30" s="30">
        <v>25</v>
      </c>
      <c r="B30" s="57" t="s">
        <v>1290</v>
      </c>
      <c r="C30" s="57" t="s">
        <v>256</v>
      </c>
      <c r="D30" s="226">
        <v>3</v>
      </c>
      <c r="E30" s="27"/>
      <c r="F30" s="73"/>
      <c r="G30" s="29"/>
      <c r="H30" s="221"/>
      <c r="I30" s="48"/>
      <c r="J30" s="222"/>
      <c r="K30" s="35"/>
      <c r="AMI30"/>
      <c r="AMJ30"/>
    </row>
    <row r="31" spans="1:1024" s="36" customFormat="1" ht="30.6" customHeight="1">
      <c r="A31" s="30">
        <v>26</v>
      </c>
      <c r="B31" s="57" t="s">
        <v>1291</v>
      </c>
      <c r="C31" s="57" t="s">
        <v>1292</v>
      </c>
      <c r="D31" s="226">
        <v>30</v>
      </c>
      <c r="E31" s="27"/>
      <c r="F31" s="73"/>
      <c r="G31" s="29"/>
      <c r="H31" s="221"/>
      <c r="I31" s="48"/>
      <c r="J31" s="222"/>
      <c r="K31" s="35"/>
      <c r="AMI31"/>
      <c r="AMJ31"/>
    </row>
    <row r="32" spans="1:1024" s="36" customFormat="1" ht="28.5" customHeight="1">
      <c r="A32" s="30">
        <v>27</v>
      </c>
      <c r="B32" s="57" t="s">
        <v>1293</v>
      </c>
      <c r="C32" s="57" t="s">
        <v>77</v>
      </c>
      <c r="D32" s="226">
        <v>2000</v>
      </c>
      <c r="E32" s="27"/>
      <c r="F32" s="73"/>
      <c r="G32" s="29"/>
      <c r="H32" s="221"/>
      <c r="I32" s="48"/>
      <c r="J32" s="222"/>
      <c r="K32" s="35"/>
      <c r="AMI32"/>
      <c r="AMJ32"/>
    </row>
    <row r="33" spans="1:1024" s="36" customFormat="1" ht="31.15" customHeight="1">
      <c r="A33" s="30">
        <v>28</v>
      </c>
      <c r="B33" s="57" t="s">
        <v>1294</v>
      </c>
      <c r="C33" s="57" t="s">
        <v>1295</v>
      </c>
      <c r="D33" s="226">
        <v>30</v>
      </c>
      <c r="E33" s="27"/>
      <c r="F33" s="73"/>
      <c r="G33" s="29"/>
      <c r="H33" s="221"/>
      <c r="I33" s="48"/>
      <c r="J33" s="222"/>
      <c r="K33" s="35"/>
      <c r="AMI33"/>
      <c r="AMJ33"/>
    </row>
    <row r="34" spans="1:1024" s="36" customFormat="1" ht="35.25" customHeight="1">
      <c r="A34" s="30">
        <v>29</v>
      </c>
      <c r="B34" s="35" t="s">
        <v>1296</v>
      </c>
      <c r="C34" s="57" t="s">
        <v>1297</v>
      </c>
      <c r="D34" s="195">
        <v>10</v>
      </c>
      <c r="E34" s="27"/>
      <c r="F34" s="73"/>
      <c r="G34" s="29"/>
      <c r="H34" s="73"/>
      <c r="I34" s="48"/>
      <c r="J34" s="222"/>
      <c r="K34" s="35"/>
      <c r="AMI34"/>
      <c r="AMJ34"/>
    </row>
    <row r="35" spans="1:1024" s="36" customFormat="1" ht="26.25">
      <c r="A35" s="30">
        <v>30</v>
      </c>
      <c r="B35" s="35" t="s">
        <v>1298</v>
      </c>
      <c r="C35" s="57" t="s">
        <v>1299</v>
      </c>
      <c r="D35" s="195">
        <v>10</v>
      </c>
      <c r="E35" s="27"/>
      <c r="F35" s="73"/>
      <c r="G35" s="29"/>
      <c r="H35" s="73"/>
      <c r="I35" s="48"/>
      <c r="J35" s="222"/>
      <c r="K35" s="35"/>
      <c r="AMI35"/>
      <c r="AMJ35"/>
    </row>
    <row r="36" spans="1:1024" s="36" customFormat="1" ht="37.9" customHeight="1">
      <c r="A36" s="30">
        <v>31</v>
      </c>
      <c r="B36" s="57" t="s">
        <v>1300</v>
      </c>
      <c r="C36" s="57" t="s">
        <v>1301</v>
      </c>
      <c r="D36" s="195">
        <v>10</v>
      </c>
      <c r="E36" s="27"/>
      <c r="F36" s="73"/>
      <c r="G36" s="29"/>
      <c r="H36" s="74"/>
      <c r="I36" s="48"/>
      <c r="J36" s="222"/>
      <c r="K36" s="35"/>
      <c r="AMI36"/>
      <c r="AMJ36"/>
    </row>
    <row r="37" spans="1:1024" s="36" customFormat="1" ht="26.25">
      <c r="A37" s="30">
        <v>32</v>
      </c>
      <c r="B37" s="57" t="s">
        <v>1302</v>
      </c>
      <c r="C37" s="57" t="s">
        <v>1260</v>
      </c>
      <c r="D37" s="226">
        <v>400</v>
      </c>
      <c r="E37" s="27"/>
      <c r="F37" s="73"/>
      <c r="G37" s="29"/>
      <c r="H37" s="221"/>
      <c r="I37" s="48"/>
      <c r="J37" s="222"/>
      <c r="K37" s="35"/>
      <c r="AMI37"/>
      <c r="AMJ37"/>
    </row>
    <row r="38" spans="1:1024" s="36" customFormat="1" ht="39.4" customHeight="1">
      <c r="A38" s="30">
        <v>33</v>
      </c>
      <c r="B38" s="57" t="s">
        <v>1303</v>
      </c>
      <c r="C38" s="57" t="s">
        <v>1304</v>
      </c>
      <c r="D38" s="226">
        <v>20</v>
      </c>
      <c r="E38" s="27"/>
      <c r="F38" s="73"/>
      <c r="G38" s="29"/>
      <c r="H38" s="221"/>
      <c r="I38" s="48"/>
      <c r="J38" s="222"/>
      <c r="K38" s="35"/>
      <c r="AMI38"/>
      <c r="AMJ38"/>
    </row>
    <row r="39" spans="1:1024" s="36" customFormat="1" ht="39">
      <c r="A39" s="30">
        <v>34</v>
      </c>
      <c r="B39" s="57" t="s">
        <v>1303</v>
      </c>
      <c r="C39" s="57" t="s">
        <v>216</v>
      </c>
      <c r="D39" s="226">
        <v>5</v>
      </c>
      <c r="E39" s="27"/>
      <c r="F39" s="73"/>
      <c r="G39" s="29"/>
      <c r="H39" s="221"/>
      <c r="I39" s="48"/>
      <c r="J39" s="222"/>
      <c r="K39" s="35"/>
      <c r="AMI39"/>
      <c r="AMJ39"/>
    </row>
    <row r="40" spans="1:1024" s="36" customFormat="1" ht="39">
      <c r="A40" s="30">
        <v>35</v>
      </c>
      <c r="B40" s="57" t="s">
        <v>1305</v>
      </c>
      <c r="C40" s="57" t="s">
        <v>1304</v>
      </c>
      <c r="D40" s="226">
        <v>10</v>
      </c>
      <c r="E40" s="27"/>
      <c r="F40" s="73"/>
      <c r="G40" s="29"/>
      <c r="H40" s="221"/>
      <c r="I40" s="48"/>
      <c r="J40" s="222"/>
      <c r="K40" s="35"/>
      <c r="AMI40"/>
      <c r="AMJ40"/>
    </row>
    <row r="41" spans="1:1024" s="36" customFormat="1" ht="39">
      <c r="A41" s="30">
        <v>36</v>
      </c>
      <c r="B41" s="57" t="s">
        <v>1306</v>
      </c>
      <c r="C41" s="57" t="s">
        <v>1307</v>
      </c>
      <c r="D41" s="226">
        <v>5</v>
      </c>
      <c r="E41" s="27"/>
      <c r="F41" s="73"/>
      <c r="G41" s="29"/>
      <c r="H41" s="221"/>
      <c r="I41" s="48"/>
      <c r="J41" s="222"/>
      <c r="K41" s="35"/>
      <c r="AMI41"/>
      <c r="AMJ41"/>
    </row>
    <row r="42" spans="1:1024" s="36" customFormat="1" ht="26.25">
      <c r="A42" s="30">
        <v>37</v>
      </c>
      <c r="B42" s="57" t="s">
        <v>1308</v>
      </c>
      <c r="C42" s="57" t="s">
        <v>1309</v>
      </c>
      <c r="D42" s="226">
        <v>500</v>
      </c>
      <c r="E42" s="27"/>
      <c r="F42" s="73"/>
      <c r="G42" s="29"/>
      <c r="H42" s="221"/>
      <c r="I42" s="48"/>
      <c r="J42" s="222"/>
      <c r="K42" s="35"/>
      <c r="AMI42"/>
      <c r="AMJ42"/>
    </row>
    <row r="43" spans="1:1024" s="36" customFormat="1" ht="26.25">
      <c r="A43" s="30">
        <v>38</v>
      </c>
      <c r="B43" s="57" t="s">
        <v>1310</v>
      </c>
      <c r="C43" s="57" t="s">
        <v>1309</v>
      </c>
      <c r="D43" s="226">
        <v>5</v>
      </c>
      <c r="E43" s="27"/>
      <c r="F43" s="73"/>
      <c r="G43" s="29"/>
      <c r="H43" s="221"/>
      <c r="I43" s="48"/>
      <c r="J43" s="222"/>
      <c r="K43" s="35"/>
      <c r="AMI43"/>
      <c r="AMJ43"/>
    </row>
    <row r="44" spans="1:1024" s="36" customFormat="1">
      <c r="A44" s="30">
        <v>39</v>
      </c>
      <c r="B44" s="57" t="s">
        <v>1311</v>
      </c>
      <c r="C44" s="57" t="s">
        <v>1312</v>
      </c>
      <c r="D44" s="226">
        <v>5</v>
      </c>
      <c r="E44" s="27"/>
      <c r="F44" s="73"/>
      <c r="G44" s="29"/>
      <c r="H44" s="221"/>
      <c r="I44" s="48"/>
      <c r="J44" s="222"/>
      <c r="K44" s="35"/>
      <c r="AMI44"/>
      <c r="AMJ44"/>
    </row>
    <row r="45" spans="1:1024" s="36" customFormat="1">
      <c r="A45" s="30">
        <v>40</v>
      </c>
      <c r="B45" s="229" t="s">
        <v>1313</v>
      </c>
      <c r="C45" s="224" t="s">
        <v>1314</v>
      </c>
      <c r="D45" s="225">
        <v>120</v>
      </c>
      <c r="E45" s="27"/>
      <c r="F45" s="73"/>
      <c r="G45" s="29"/>
      <c r="H45" s="173"/>
      <c r="I45" s="48"/>
      <c r="J45" s="222"/>
      <c r="K45" s="35"/>
      <c r="AMI45"/>
      <c r="AMJ45"/>
    </row>
    <row r="46" spans="1:1024">
      <c r="A46" s="30">
        <v>41</v>
      </c>
      <c r="B46" s="57" t="s">
        <v>1315</v>
      </c>
      <c r="C46" s="57" t="s">
        <v>1316</v>
      </c>
      <c r="D46" s="195">
        <v>4</v>
      </c>
      <c r="E46" s="27"/>
      <c r="F46" s="73"/>
      <c r="G46" s="29"/>
      <c r="H46" s="111"/>
      <c r="I46" s="48"/>
      <c r="J46" s="222"/>
      <c r="K46" s="37"/>
    </row>
    <row r="47" spans="1:1024" ht="25.5">
      <c r="A47" s="30">
        <v>42</v>
      </c>
      <c r="B47" s="206" t="s">
        <v>1317</v>
      </c>
      <c r="C47" s="207" t="s">
        <v>1318</v>
      </c>
      <c r="D47" s="230">
        <v>60</v>
      </c>
      <c r="E47" s="27"/>
      <c r="F47" s="73"/>
      <c r="G47" s="29"/>
      <c r="H47" s="207"/>
      <c r="I47" s="48"/>
      <c r="J47" s="222"/>
      <c r="K47" s="30"/>
    </row>
    <row r="48" spans="1:1024" ht="26.25">
      <c r="A48" s="30">
        <v>43</v>
      </c>
      <c r="B48" s="57" t="s">
        <v>1319</v>
      </c>
      <c r="C48" s="57" t="s">
        <v>912</v>
      </c>
      <c r="D48" s="226">
        <v>40</v>
      </c>
      <c r="E48" s="27"/>
      <c r="F48" s="73"/>
      <c r="G48" s="29"/>
      <c r="H48" s="221"/>
      <c r="I48" s="48"/>
      <c r="J48" s="222"/>
      <c r="K48" s="37"/>
    </row>
    <row r="49" spans="1:1024" s="36" customFormat="1">
      <c r="A49" s="30">
        <v>44</v>
      </c>
      <c r="B49" s="57" t="s">
        <v>1320</v>
      </c>
      <c r="C49" s="57" t="s">
        <v>1321</v>
      </c>
      <c r="D49" s="226">
        <v>80</v>
      </c>
      <c r="E49" s="27"/>
      <c r="F49" s="73"/>
      <c r="G49" s="29"/>
      <c r="H49" s="221"/>
      <c r="I49" s="48"/>
      <c r="J49" s="222"/>
      <c r="K49" s="35"/>
      <c r="AMI49"/>
      <c r="AMJ49"/>
    </row>
    <row r="50" spans="1:1024" s="36" customFormat="1" ht="26.25">
      <c r="A50" s="30">
        <v>45</v>
      </c>
      <c r="B50" s="57" t="s">
        <v>1322</v>
      </c>
      <c r="C50" s="57" t="s">
        <v>1295</v>
      </c>
      <c r="D50" s="226">
        <v>20</v>
      </c>
      <c r="E50" s="27"/>
      <c r="F50" s="73"/>
      <c r="G50" s="29"/>
      <c r="H50" s="221"/>
      <c r="I50" s="48"/>
      <c r="J50" s="222"/>
      <c r="K50" s="35"/>
      <c r="AMI50"/>
      <c r="AMJ50"/>
    </row>
    <row r="51" spans="1:1024" s="36" customFormat="1">
      <c r="A51" s="30">
        <v>46</v>
      </c>
      <c r="B51" s="57" t="s">
        <v>1323</v>
      </c>
      <c r="C51" s="231" t="s">
        <v>1324</v>
      </c>
      <c r="D51" s="226">
        <v>200</v>
      </c>
      <c r="E51" s="27"/>
      <c r="F51" s="73"/>
      <c r="G51" s="29"/>
      <c r="H51" s="221"/>
      <c r="I51" s="48"/>
      <c r="J51" s="222"/>
      <c r="K51" s="35"/>
      <c r="AMI51"/>
      <c r="AMJ51"/>
    </row>
    <row r="52" spans="1:1024" s="36" customFormat="1" ht="48.75" customHeight="1">
      <c r="A52" s="30">
        <v>47</v>
      </c>
      <c r="B52" s="232" t="s">
        <v>1325</v>
      </c>
      <c r="C52" s="207" t="s">
        <v>846</v>
      </c>
      <c r="D52" s="230">
        <v>4</v>
      </c>
      <c r="E52" s="27"/>
      <c r="F52" s="73"/>
      <c r="G52" s="29"/>
      <c r="H52" s="207"/>
      <c r="I52" s="48"/>
      <c r="J52" s="222"/>
      <c r="K52" s="35"/>
      <c r="AMI52"/>
      <c r="AMJ52"/>
    </row>
    <row r="53" spans="1:1024">
      <c r="A53" s="30">
        <v>48</v>
      </c>
      <c r="B53" s="229" t="s">
        <v>1326</v>
      </c>
      <c r="C53" s="224" t="s">
        <v>1327</v>
      </c>
      <c r="D53" s="225">
        <v>300</v>
      </c>
      <c r="E53" s="27"/>
      <c r="F53" s="73"/>
      <c r="G53" s="29"/>
      <c r="H53" s="173"/>
      <c r="I53" s="48"/>
      <c r="J53" s="222"/>
      <c r="K53" s="37"/>
    </row>
    <row r="54" spans="1:1024">
      <c r="A54" s="30">
        <v>49</v>
      </c>
      <c r="B54" s="229" t="s">
        <v>1328</v>
      </c>
      <c r="C54" s="224" t="s">
        <v>1329</v>
      </c>
      <c r="D54" s="225">
        <v>2</v>
      </c>
      <c r="E54" s="27"/>
      <c r="F54" s="73"/>
      <c r="G54" s="29"/>
      <c r="H54" s="173"/>
      <c r="I54" s="48"/>
      <c r="J54" s="222"/>
      <c r="K54" s="37"/>
    </row>
    <row r="55" spans="1:1024" ht="26.25">
      <c r="A55" s="30">
        <v>50</v>
      </c>
      <c r="B55" s="57" t="s">
        <v>1330</v>
      </c>
      <c r="C55" s="116" t="s">
        <v>1331</v>
      </c>
      <c r="D55" s="199">
        <v>40</v>
      </c>
      <c r="E55" s="27"/>
      <c r="F55" s="73"/>
      <c r="G55" s="29"/>
      <c r="H55" s="161"/>
      <c r="I55" s="48"/>
      <c r="J55" s="222"/>
      <c r="K55" s="37"/>
    </row>
    <row r="56" spans="1:1024" s="36" customFormat="1" ht="26.25">
      <c r="A56" s="30">
        <v>51</v>
      </c>
      <c r="B56" s="57" t="s">
        <v>1332</v>
      </c>
      <c r="C56" s="57" t="s">
        <v>1333</v>
      </c>
      <c r="D56" s="226">
        <v>6</v>
      </c>
      <c r="E56" s="27"/>
      <c r="F56" s="73"/>
      <c r="G56" s="29"/>
      <c r="H56" s="221"/>
      <c r="I56" s="48"/>
      <c r="J56" s="222"/>
      <c r="K56" s="35"/>
      <c r="AMI56"/>
      <c r="AMJ56"/>
    </row>
    <row r="57" spans="1:1024" s="36" customFormat="1" ht="33.200000000000003" customHeight="1">
      <c r="A57" s="30">
        <v>52</v>
      </c>
      <c r="B57" s="57" t="s">
        <v>1334</v>
      </c>
      <c r="C57" s="57" t="s">
        <v>110</v>
      </c>
      <c r="D57" s="226">
        <v>200</v>
      </c>
      <c r="E57" s="27"/>
      <c r="F57" s="73"/>
      <c r="G57" s="29"/>
      <c r="H57" s="221"/>
      <c r="I57" s="48"/>
      <c r="J57" s="222"/>
      <c r="K57" s="35"/>
      <c r="AMI57"/>
      <c r="AMJ57"/>
    </row>
    <row r="58" spans="1:1024" s="36" customFormat="1" ht="37.35" customHeight="1">
      <c r="A58" s="30">
        <v>53</v>
      </c>
      <c r="B58" s="57" t="s">
        <v>1335</v>
      </c>
      <c r="C58" s="57" t="s">
        <v>142</v>
      </c>
      <c r="D58" s="226">
        <v>50</v>
      </c>
      <c r="E58" s="27"/>
      <c r="F58" s="73"/>
      <c r="G58" s="29"/>
      <c r="H58" s="221"/>
      <c r="I58" s="48"/>
      <c r="J58" s="222"/>
      <c r="K58" s="35"/>
      <c r="AMI58"/>
      <c r="AMJ58"/>
    </row>
    <row r="59" spans="1:1024" s="36" customFormat="1">
      <c r="A59" s="30">
        <v>54</v>
      </c>
      <c r="B59" s="57" t="s">
        <v>1336</v>
      </c>
      <c r="C59" s="57" t="s">
        <v>1337</v>
      </c>
      <c r="D59" s="226">
        <v>10</v>
      </c>
      <c r="E59" s="27"/>
      <c r="F59" s="73"/>
      <c r="G59" s="29"/>
      <c r="H59" s="221"/>
      <c r="I59" s="48"/>
      <c r="J59" s="222"/>
      <c r="K59" s="35"/>
      <c r="AMI59"/>
      <c r="AMJ59"/>
    </row>
    <row r="60" spans="1:1024" s="36" customFormat="1" ht="26.25">
      <c r="A60" s="30">
        <v>55</v>
      </c>
      <c r="B60" s="57" t="s">
        <v>1338</v>
      </c>
      <c r="C60" s="57" t="s">
        <v>595</v>
      </c>
      <c r="D60" s="226">
        <v>25</v>
      </c>
      <c r="E60" s="27"/>
      <c r="F60" s="73"/>
      <c r="G60" s="29"/>
      <c r="H60" s="221"/>
      <c r="I60" s="48"/>
      <c r="J60" s="222"/>
      <c r="K60" s="35"/>
      <c r="AMI60"/>
      <c r="AMJ60"/>
    </row>
    <row r="61" spans="1:1024" s="36" customFormat="1">
      <c r="A61" s="30">
        <v>56</v>
      </c>
      <c r="B61" s="229" t="s">
        <v>1339</v>
      </c>
      <c r="C61" s="233" t="s">
        <v>754</v>
      </c>
      <c r="D61" s="225">
        <v>350</v>
      </c>
      <c r="E61" s="27"/>
      <c r="F61" s="73"/>
      <c r="G61" s="29"/>
      <c r="H61" s="173"/>
      <c r="I61" s="48"/>
      <c r="J61" s="222"/>
      <c r="K61" s="35"/>
      <c r="AMI61"/>
      <c r="AMJ61"/>
    </row>
    <row r="62" spans="1:1024">
      <c r="A62" s="30">
        <v>57</v>
      </c>
      <c r="B62" s="57" t="s">
        <v>1340</v>
      </c>
      <c r="C62" s="57" t="s">
        <v>1341</v>
      </c>
      <c r="D62" s="226">
        <v>200</v>
      </c>
      <c r="E62" s="27"/>
      <c r="F62" s="73"/>
      <c r="G62" s="29"/>
      <c r="H62" s="221"/>
      <c r="I62" s="48"/>
      <c r="J62" s="222"/>
      <c r="K62" s="37"/>
    </row>
    <row r="63" spans="1:1024" s="36" customFormat="1">
      <c r="A63" s="30">
        <v>58</v>
      </c>
      <c r="B63" s="57" t="s">
        <v>1342</v>
      </c>
      <c r="C63" s="35" t="s">
        <v>1343</v>
      </c>
      <c r="D63" s="35">
        <v>500</v>
      </c>
      <c r="E63" s="27"/>
      <c r="F63" s="73"/>
      <c r="G63" s="29"/>
      <c r="H63" s="35"/>
      <c r="I63" s="48"/>
      <c r="J63" s="222"/>
      <c r="K63" s="35"/>
      <c r="AMI63"/>
      <c r="AMJ63"/>
    </row>
    <row r="64" spans="1:1024">
      <c r="A64" s="30">
        <v>59</v>
      </c>
      <c r="B64" s="57" t="s">
        <v>1344</v>
      </c>
      <c r="C64" s="57" t="s">
        <v>1345</v>
      </c>
      <c r="D64" s="226">
        <v>5</v>
      </c>
      <c r="E64" s="27"/>
      <c r="F64" s="73"/>
      <c r="G64" s="29"/>
      <c r="H64" s="221"/>
      <c r="I64" s="48"/>
      <c r="J64" s="222"/>
      <c r="K64" s="37"/>
    </row>
    <row r="65" spans="1:1024" s="36" customFormat="1">
      <c r="A65" s="30">
        <v>60</v>
      </c>
      <c r="B65" s="229" t="s">
        <v>1346</v>
      </c>
      <c r="C65" s="224" t="s">
        <v>1347</v>
      </c>
      <c r="D65" s="225">
        <v>180</v>
      </c>
      <c r="E65" s="27"/>
      <c r="F65" s="73"/>
      <c r="G65" s="29"/>
      <c r="H65" s="173"/>
      <c r="I65" s="48"/>
      <c r="J65" s="222"/>
      <c r="K65" s="35"/>
      <c r="AMI65"/>
      <c r="AMJ65"/>
    </row>
    <row r="66" spans="1:1024" ht="34.5" customHeight="1">
      <c r="A66" s="30">
        <v>61</v>
      </c>
      <c r="B66" s="57" t="s">
        <v>1348</v>
      </c>
      <c r="C66" s="57" t="s">
        <v>302</v>
      </c>
      <c r="D66" s="195">
        <v>100</v>
      </c>
      <c r="E66" s="27"/>
      <c r="F66" s="73"/>
      <c r="G66" s="29"/>
      <c r="H66" s="73"/>
      <c r="I66" s="48"/>
      <c r="J66" s="222"/>
      <c r="K66" s="37"/>
    </row>
    <row r="67" spans="1:1024" s="36" customFormat="1">
      <c r="A67" s="30">
        <v>62</v>
      </c>
      <c r="B67" s="57" t="s">
        <v>1349</v>
      </c>
      <c r="C67" s="57" t="s">
        <v>24</v>
      </c>
      <c r="D67" s="195">
        <v>20</v>
      </c>
      <c r="E67" s="27"/>
      <c r="F67" s="73"/>
      <c r="G67" s="29"/>
      <c r="H67" s="73"/>
      <c r="I67" s="48"/>
      <c r="J67" s="222"/>
      <c r="K67" s="35"/>
      <c r="AMI67"/>
      <c r="AMJ67"/>
    </row>
    <row r="68" spans="1:1024" s="36" customFormat="1">
      <c r="A68" s="30">
        <v>63</v>
      </c>
      <c r="B68" s="57" t="s">
        <v>1350</v>
      </c>
      <c r="C68" s="57" t="s">
        <v>1351</v>
      </c>
      <c r="D68" s="195">
        <v>20</v>
      </c>
      <c r="E68" s="27"/>
      <c r="F68" s="73"/>
      <c r="G68" s="29"/>
      <c r="H68" s="73"/>
      <c r="I68" s="48"/>
      <c r="J68" s="222"/>
      <c r="K68" s="35"/>
      <c r="AMI68"/>
      <c r="AMJ68"/>
    </row>
    <row r="69" spans="1:1024" s="36" customFormat="1">
      <c r="A69" s="30">
        <v>64</v>
      </c>
      <c r="B69" s="57" t="s">
        <v>1352</v>
      </c>
      <c r="C69" s="57" t="s">
        <v>1337</v>
      </c>
      <c r="D69" s="195">
        <v>3</v>
      </c>
      <c r="E69" s="27"/>
      <c r="F69" s="73"/>
      <c r="G69" s="29"/>
      <c r="H69" s="73"/>
      <c r="I69" s="48"/>
      <c r="J69" s="222"/>
      <c r="K69" s="35"/>
      <c r="AMI69"/>
      <c r="AMJ69"/>
    </row>
    <row r="70" spans="1:1024" s="36" customFormat="1">
      <c r="A70" s="30">
        <v>65</v>
      </c>
      <c r="B70" s="57" t="s">
        <v>1353</v>
      </c>
      <c r="C70" s="57" t="s">
        <v>595</v>
      </c>
      <c r="D70" s="195">
        <v>30</v>
      </c>
      <c r="E70" s="27"/>
      <c r="F70" s="73"/>
      <c r="G70" s="29"/>
      <c r="H70" s="73"/>
      <c r="I70" s="48"/>
      <c r="J70" s="222"/>
      <c r="K70" s="35"/>
      <c r="AMI70"/>
      <c r="AMJ70"/>
    </row>
    <row r="71" spans="1:1024" s="36" customFormat="1" ht="12" customHeight="1">
      <c r="A71" s="30">
        <v>66</v>
      </c>
      <c r="B71" s="57" t="s">
        <v>1354</v>
      </c>
      <c r="C71" s="57" t="s">
        <v>302</v>
      </c>
      <c r="D71" s="226">
        <v>10</v>
      </c>
      <c r="E71" s="27"/>
      <c r="F71" s="73"/>
      <c r="G71" s="29"/>
      <c r="H71" s="221"/>
      <c r="I71" s="48"/>
      <c r="J71" s="222"/>
      <c r="K71" s="35"/>
      <c r="AMI71"/>
      <c r="AMJ71"/>
    </row>
    <row r="72" spans="1:1024" s="36" customFormat="1">
      <c r="A72" s="30">
        <v>67</v>
      </c>
      <c r="B72" s="234" t="s">
        <v>1355</v>
      </c>
      <c r="C72" s="235" t="s">
        <v>1356</v>
      </c>
      <c r="D72" s="236">
        <v>20</v>
      </c>
      <c r="E72" s="27"/>
      <c r="F72" s="73"/>
      <c r="G72" s="29"/>
      <c r="H72" s="237"/>
      <c r="I72" s="48"/>
      <c r="J72" s="222"/>
      <c r="K72" s="35"/>
      <c r="AMI72"/>
      <c r="AMJ72"/>
    </row>
    <row r="73" spans="1:1024" ht="26.25">
      <c r="A73" s="30">
        <v>68</v>
      </c>
      <c r="B73" s="57" t="s">
        <v>1357</v>
      </c>
      <c r="C73" s="57" t="s">
        <v>450</v>
      </c>
      <c r="D73" s="226">
        <v>25</v>
      </c>
      <c r="E73" s="27"/>
      <c r="F73" s="73"/>
      <c r="G73" s="29"/>
      <c r="H73" s="221"/>
      <c r="I73" s="48"/>
      <c r="J73" s="222"/>
      <c r="K73" s="37"/>
    </row>
    <row r="74" spans="1:1024" s="36" customFormat="1" ht="26.25">
      <c r="A74" s="30">
        <v>69</v>
      </c>
      <c r="B74" s="57" t="s">
        <v>1358</v>
      </c>
      <c r="C74" s="57" t="s">
        <v>1359</v>
      </c>
      <c r="D74" s="226">
        <v>5</v>
      </c>
      <c r="E74" s="27"/>
      <c r="F74" s="73"/>
      <c r="G74" s="29"/>
      <c r="H74" s="221"/>
      <c r="I74" s="48"/>
      <c r="J74" s="222"/>
      <c r="K74" s="35"/>
      <c r="AMI74"/>
      <c r="AMJ74"/>
    </row>
    <row r="75" spans="1:1024" s="36" customFormat="1" ht="26.25">
      <c r="A75" s="30">
        <v>70</v>
      </c>
      <c r="B75" s="57" t="s">
        <v>1360</v>
      </c>
      <c r="C75" s="57" t="s">
        <v>1361</v>
      </c>
      <c r="D75" s="226">
        <v>5</v>
      </c>
      <c r="E75" s="27"/>
      <c r="F75" s="73"/>
      <c r="G75" s="29"/>
      <c r="H75" s="221"/>
      <c r="I75" s="48"/>
      <c r="J75" s="222"/>
      <c r="K75" s="35"/>
      <c r="AMI75"/>
      <c r="AMJ75"/>
    </row>
    <row r="76" spans="1:1024" s="36" customFormat="1">
      <c r="A76" s="30">
        <v>71</v>
      </c>
      <c r="B76" s="57" t="s">
        <v>1362</v>
      </c>
      <c r="C76" s="57" t="s">
        <v>1363</v>
      </c>
      <c r="D76" s="226">
        <v>10</v>
      </c>
      <c r="E76" s="27"/>
      <c r="F76" s="73"/>
      <c r="G76" s="29"/>
      <c r="H76" s="221"/>
      <c r="I76" s="48"/>
      <c r="J76" s="222"/>
      <c r="K76" s="35"/>
      <c r="AMI76"/>
      <c r="AMJ76"/>
    </row>
    <row r="77" spans="1:1024" s="36" customFormat="1">
      <c r="A77" s="30">
        <v>72</v>
      </c>
      <c r="B77" s="57" t="s">
        <v>1364</v>
      </c>
      <c r="C77" s="57" t="s">
        <v>1365</v>
      </c>
      <c r="D77" s="226">
        <v>30</v>
      </c>
      <c r="E77" s="27"/>
      <c r="F77" s="73"/>
      <c r="G77" s="29"/>
      <c r="H77" s="221"/>
      <c r="I77" s="48"/>
      <c r="J77" s="222"/>
      <c r="K77" s="35"/>
      <c r="AMI77"/>
      <c r="AMJ77"/>
    </row>
    <row r="78" spans="1:1024" s="36" customFormat="1" ht="26.25">
      <c r="A78" s="30">
        <v>73</v>
      </c>
      <c r="B78" s="57" t="s">
        <v>1366</v>
      </c>
      <c r="C78" s="57" t="s">
        <v>77</v>
      </c>
      <c r="D78" s="195">
        <v>600</v>
      </c>
      <c r="E78" s="27"/>
      <c r="F78" s="73"/>
      <c r="G78" s="29"/>
      <c r="H78" s="161"/>
      <c r="I78" s="48"/>
      <c r="J78" s="222"/>
      <c r="K78" s="35"/>
      <c r="AMI78"/>
      <c r="AMJ78"/>
    </row>
    <row r="79" spans="1:1024" s="36" customFormat="1" ht="26.25">
      <c r="A79" s="30">
        <v>74</v>
      </c>
      <c r="B79" s="57" t="s">
        <v>1367</v>
      </c>
      <c r="C79" s="57" t="s">
        <v>77</v>
      </c>
      <c r="D79" s="195">
        <v>800</v>
      </c>
      <c r="E79" s="27"/>
      <c r="F79" s="73"/>
      <c r="G79" s="29"/>
      <c r="H79" s="161"/>
      <c r="I79" s="48"/>
      <c r="J79" s="222"/>
      <c r="K79" s="35"/>
      <c r="AMI79"/>
      <c r="AMJ79"/>
    </row>
    <row r="80" spans="1:1024" s="61" customFormat="1">
      <c r="A80" s="30">
        <v>75</v>
      </c>
      <c r="B80" s="58" t="s">
        <v>1368</v>
      </c>
      <c r="C80" s="58" t="s">
        <v>1369</v>
      </c>
      <c r="D80" s="238">
        <v>10</v>
      </c>
      <c r="E80" s="34"/>
      <c r="F80" s="73"/>
      <c r="G80" s="29"/>
      <c r="H80" s="239"/>
      <c r="I80" s="48"/>
      <c r="J80" s="241"/>
      <c r="K80" s="60"/>
      <c r="AMI80"/>
      <c r="AMJ80"/>
    </row>
    <row r="81" spans="1:1024" s="36" customFormat="1">
      <c r="A81" s="30">
        <v>76</v>
      </c>
      <c r="B81" s="57" t="s">
        <v>1370</v>
      </c>
      <c r="C81" s="57" t="s">
        <v>204</v>
      </c>
      <c r="D81" s="226">
        <v>140</v>
      </c>
      <c r="E81" s="27"/>
      <c r="F81" s="73"/>
      <c r="G81" s="29"/>
      <c r="H81" s="221"/>
      <c r="I81" s="48"/>
      <c r="J81" s="222"/>
      <c r="K81" s="35"/>
      <c r="AMI81"/>
      <c r="AMJ81"/>
    </row>
    <row r="82" spans="1:1024" s="36" customFormat="1" ht="42.75" customHeight="1">
      <c r="A82" s="30">
        <v>77</v>
      </c>
      <c r="B82" s="57" t="s">
        <v>1371</v>
      </c>
      <c r="C82" s="57" t="s">
        <v>24</v>
      </c>
      <c r="D82" s="226">
        <v>8</v>
      </c>
      <c r="E82" s="27"/>
      <c r="F82" s="73"/>
      <c r="G82" s="29"/>
      <c r="H82" s="221"/>
      <c r="I82" s="48"/>
      <c r="J82" s="222"/>
      <c r="K82" s="35"/>
      <c r="AMI82"/>
      <c r="AMJ82"/>
    </row>
    <row r="83" spans="1:1024" s="36" customFormat="1" ht="18" customHeight="1">
      <c r="A83" s="30">
        <v>78</v>
      </c>
      <c r="B83" s="57" t="s">
        <v>1372</v>
      </c>
      <c r="C83" s="57" t="s">
        <v>1373</v>
      </c>
      <c r="D83" s="195">
        <v>55</v>
      </c>
      <c r="E83" s="27"/>
      <c r="F83" s="73"/>
      <c r="G83" s="29"/>
      <c r="H83" s="73"/>
      <c r="I83" s="48"/>
      <c r="J83" s="222"/>
      <c r="K83" s="35"/>
      <c r="AMI83"/>
      <c r="AMJ83"/>
    </row>
    <row r="84" spans="1:1024" s="36" customFormat="1" ht="26.25">
      <c r="A84" s="30">
        <v>79</v>
      </c>
      <c r="B84" s="57" t="s">
        <v>1374</v>
      </c>
      <c r="C84" s="57" t="s">
        <v>912</v>
      </c>
      <c r="D84" s="195">
        <v>300</v>
      </c>
      <c r="E84" s="27"/>
      <c r="F84" s="73"/>
      <c r="G84" s="29"/>
      <c r="H84" s="73"/>
      <c r="I84" s="48"/>
      <c r="J84" s="222"/>
      <c r="K84" s="35"/>
      <c r="AMI84"/>
      <c r="AMJ84"/>
    </row>
    <row r="85" spans="1:1024" s="36" customFormat="1" ht="26.25">
      <c r="A85" s="30">
        <v>80</v>
      </c>
      <c r="B85" s="57" t="s">
        <v>1375</v>
      </c>
      <c r="C85" s="57" t="s">
        <v>1376</v>
      </c>
      <c r="D85" s="195">
        <v>5</v>
      </c>
      <c r="E85" s="27"/>
      <c r="F85" s="73"/>
      <c r="G85" s="29"/>
      <c r="H85" s="73"/>
      <c r="I85" s="48"/>
      <c r="J85" s="222"/>
      <c r="K85" s="35"/>
      <c r="AMI85"/>
      <c r="AMJ85"/>
    </row>
    <row r="86" spans="1:1024" s="36" customFormat="1" ht="26.25">
      <c r="A86" s="30">
        <v>81</v>
      </c>
      <c r="B86" s="57" t="s">
        <v>1377</v>
      </c>
      <c r="C86" s="57" t="s">
        <v>302</v>
      </c>
      <c r="D86" s="195">
        <v>150</v>
      </c>
      <c r="E86" s="27"/>
      <c r="F86" s="73"/>
      <c r="G86" s="29"/>
      <c r="H86" s="73"/>
      <c r="I86" s="48"/>
      <c r="J86" s="222"/>
      <c r="K86" s="35"/>
      <c r="AMI86"/>
      <c r="AMJ86"/>
    </row>
    <row r="87" spans="1:1024" s="36" customFormat="1" ht="26.25">
      <c r="A87" s="30">
        <v>82</v>
      </c>
      <c r="B87" s="57" t="s">
        <v>1378</v>
      </c>
      <c r="C87" s="57" t="s">
        <v>1379</v>
      </c>
      <c r="D87" s="35">
        <v>6</v>
      </c>
      <c r="E87" s="27"/>
      <c r="F87" s="73"/>
      <c r="G87" s="29"/>
      <c r="H87" s="73"/>
      <c r="I87" s="48"/>
      <c r="J87" s="222"/>
      <c r="K87" s="35"/>
      <c r="AMI87"/>
      <c r="AMJ87"/>
    </row>
    <row r="88" spans="1:1024" s="36" customFormat="1" ht="39">
      <c r="A88" s="30">
        <v>83</v>
      </c>
      <c r="B88" s="57" t="s">
        <v>1380</v>
      </c>
      <c r="C88" s="57" t="s">
        <v>1381</v>
      </c>
      <c r="D88" s="35">
        <v>30</v>
      </c>
      <c r="E88" s="27"/>
      <c r="F88" s="73"/>
      <c r="G88" s="29"/>
      <c r="H88" s="73"/>
      <c r="I88" s="48"/>
      <c r="J88" s="222"/>
      <c r="K88" s="35"/>
      <c r="AMI88"/>
      <c r="AMJ88"/>
    </row>
    <row r="89" spans="1:1024" s="36" customFormat="1">
      <c r="A89" s="30">
        <v>84</v>
      </c>
      <c r="B89" s="57" t="s">
        <v>1382</v>
      </c>
      <c r="C89" s="57" t="s">
        <v>813</v>
      </c>
      <c r="D89" s="35">
        <v>20</v>
      </c>
      <c r="E89" s="27"/>
      <c r="F89" s="73"/>
      <c r="G89" s="29"/>
      <c r="H89" s="73"/>
      <c r="I89" s="48"/>
      <c r="J89" s="222"/>
      <c r="K89" s="35"/>
      <c r="AMI89"/>
      <c r="AMJ89"/>
    </row>
    <row r="90" spans="1:1024" s="36" customFormat="1">
      <c r="A90" s="35"/>
      <c r="B90" s="242" t="s">
        <v>940</v>
      </c>
      <c r="C90" s="242"/>
      <c r="D90" s="30"/>
      <c r="E90" s="69"/>
      <c r="F90" s="74"/>
      <c r="G90" s="35"/>
      <c r="H90" s="35"/>
      <c r="I90" s="74"/>
      <c r="J90" s="35"/>
      <c r="K90" s="35"/>
      <c r="AMI90"/>
      <c r="AMJ90"/>
    </row>
    <row r="91" spans="1:1024" s="36" customFormat="1" ht="18" customHeight="1">
      <c r="A91" s="6"/>
      <c r="B91" s="6"/>
      <c r="C91" s="6"/>
      <c r="D91" s="5"/>
      <c r="E91" s="70"/>
      <c r="F91" s="6"/>
      <c r="G91" s="6"/>
      <c r="H91" s="6"/>
      <c r="I91" s="6"/>
      <c r="J91" s="6"/>
      <c r="AMI91"/>
      <c r="AMJ91"/>
    </row>
    <row r="92" spans="1:1024" ht="15.75">
      <c r="A92" s="164"/>
      <c r="B92" s="165"/>
      <c r="C92" s="165"/>
      <c r="D92" s="165"/>
      <c r="E92" s="165"/>
      <c r="F92" s="165"/>
      <c r="G92" s="165"/>
      <c r="H92" s="165"/>
      <c r="I92" s="165"/>
      <c r="J92" s="165"/>
    </row>
    <row r="93" spans="1:1024" s="5" customFormat="1" ht="12.75" customHeight="1">
      <c r="A93" s="6"/>
      <c r="B93" s="2"/>
      <c r="C93" s="1"/>
      <c r="D93" s="1"/>
      <c r="E93" s="112"/>
      <c r="F93" s="166"/>
      <c r="G93" s="167"/>
      <c r="H93" s="98"/>
      <c r="I93" s="98"/>
      <c r="J93" s="98"/>
      <c r="AMI93"/>
      <c r="AMJ93"/>
    </row>
    <row r="94" spans="1:1024" s="5" customFormat="1">
      <c r="A94" s="6"/>
      <c r="B94" s="184" t="s">
        <v>943</v>
      </c>
      <c r="C94" s="184"/>
      <c r="D94" s="184"/>
      <c r="E94" s="184"/>
      <c r="F94" s="184"/>
      <c r="G94" s="184" t="s">
        <v>1111</v>
      </c>
      <c r="H94" s="184"/>
      <c r="I94" s="184"/>
      <c r="J94" s="6"/>
      <c r="AMI94"/>
      <c r="AMJ94"/>
    </row>
    <row r="95" spans="1:1024">
      <c r="B95" s="184" t="s">
        <v>1112</v>
      </c>
      <c r="C95" s="184"/>
      <c r="D95" s="184"/>
      <c r="E95" s="184"/>
      <c r="F95" s="184"/>
      <c r="G95" s="184" t="s">
        <v>1113</v>
      </c>
      <c r="H95" s="184"/>
      <c r="I95" s="183"/>
    </row>
  </sheetData>
  <mergeCells count="1">
    <mergeCell ref="A4:J4"/>
  </mergeCells>
  <pageMargins left="0.78749999999999998" right="0.78749999999999998" top="1.05277777777778" bottom="1.05277777777778" header="0.78749999999999998" footer="0.78749999999999998"/>
  <pageSetup paperSize="9" scale="60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  <rowBreaks count="1" manualBreakCount="1">
    <brk id="5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23"/>
  <sheetViews>
    <sheetView zoomScaleNormal="100" workbookViewId="0">
      <selection activeCell="L23" sqref="A1:L23"/>
    </sheetView>
  </sheetViews>
  <sheetFormatPr defaultColWidth="8.5703125" defaultRowHeight="15"/>
  <cols>
    <col min="1" max="1" width="3.85546875" style="5" customWidth="1"/>
    <col min="2" max="2" width="38.28515625" style="5" customWidth="1"/>
    <col min="3" max="3" width="33.28515625" style="5" customWidth="1"/>
    <col min="4" max="4" width="22" style="56" customWidth="1"/>
    <col min="5" max="5" width="6.7109375" style="5" customWidth="1"/>
    <col min="6" max="7" width="12.28515625" style="5" customWidth="1"/>
    <col min="8" max="8" width="9.7109375" style="5" customWidth="1"/>
    <col min="9" max="9" width="13.140625" style="5" customWidth="1"/>
    <col min="10" max="10" width="12" style="5" customWidth="1"/>
    <col min="11" max="11" width="10.42578125" style="5" customWidth="1"/>
    <col min="12" max="257" width="8.5703125" style="5"/>
    <col min="258" max="258" width="3.85546875" style="5" customWidth="1"/>
    <col min="259" max="259" width="38.28515625" style="5" customWidth="1"/>
    <col min="260" max="260" width="15.5703125" style="5" customWidth="1"/>
    <col min="261" max="261" width="6.7109375" style="5" customWidth="1"/>
    <col min="262" max="263" width="12.28515625" style="5" customWidth="1"/>
    <col min="264" max="264" width="9.7109375" style="5" customWidth="1"/>
    <col min="265" max="265" width="13.140625" style="5" customWidth="1"/>
    <col min="266" max="266" width="12" style="5" customWidth="1"/>
    <col min="267" max="267" width="10.42578125" style="5" customWidth="1"/>
    <col min="268" max="513" width="8.5703125" style="5"/>
    <col min="514" max="514" width="3.85546875" style="5" customWidth="1"/>
    <col min="515" max="515" width="38.28515625" style="5" customWidth="1"/>
    <col min="516" max="516" width="15.5703125" style="5" customWidth="1"/>
    <col min="517" max="517" width="6.7109375" style="5" customWidth="1"/>
    <col min="518" max="519" width="12.28515625" style="5" customWidth="1"/>
    <col min="520" max="520" width="9.7109375" style="5" customWidth="1"/>
    <col min="521" max="521" width="13.140625" style="5" customWidth="1"/>
    <col min="522" max="522" width="12" style="5" customWidth="1"/>
    <col min="523" max="523" width="10.42578125" style="5" customWidth="1"/>
    <col min="524" max="769" width="8.5703125" style="5"/>
    <col min="770" max="770" width="3.85546875" style="5" customWidth="1"/>
    <col min="771" max="771" width="38.28515625" style="5" customWidth="1"/>
    <col min="772" max="772" width="15.5703125" style="5" customWidth="1"/>
    <col min="773" max="773" width="6.7109375" style="5" customWidth="1"/>
    <col min="774" max="775" width="12.28515625" style="5" customWidth="1"/>
    <col min="776" max="776" width="9.7109375" style="5" customWidth="1"/>
    <col min="777" max="777" width="13.140625" style="5" customWidth="1"/>
    <col min="778" max="778" width="12" style="5" customWidth="1"/>
    <col min="779" max="779" width="10.42578125" style="5" customWidth="1"/>
    <col min="780" max="1023" width="8.5703125" style="5"/>
    <col min="1024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  <c r="AMG1"/>
      <c r="AMH1"/>
      <c r="AMI1"/>
    </row>
    <row r="2" spans="1:1024">
      <c r="A2" s="1"/>
      <c r="B2" s="1"/>
      <c r="C2" s="1"/>
      <c r="D2" s="2"/>
      <c r="E2" s="4"/>
      <c r="F2" s="4"/>
      <c r="G2" s="4"/>
      <c r="H2" s="4"/>
      <c r="I2" s="12"/>
      <c r="J2" s="4"/>
    </row>
    <row r="3" spans="1:1024">
      <c r="A3" s="1"/>
      <c r="B3" s="1"/>
      <c r="C3" s="1"/>
      <c r="D3" s="2"/>
      <c r="E3" s="4"/>
      <c r="F3" s="4"/>
      <c r="G3" s="4"/>
      <c r="H3" s="4"/>
      <c r="I3" s="12"/>
      <c r="J3" s="4"/>
    </row>
    <row r="4" spans="1:1024" s="16" customFormat="1" ht="12.75" customHeight="1">
      <c r="A4" s="554" t="s">
        <v>1383</v>
      </c>
      <c r="B4" s="554"/>
      <c r="C4" s="554"/>
      <c r="D4" s="554"/>
      <c r="E4" s="554"/>
      <c r="F4" s="554"/>
      <c r="G4" s="554"/>
      <c r="H4" s="554"/>
      <c r="I4" s="554"/>
      <c r="J4" s="554"/>
      <c r="K4" s="554"/>
      <c r="AMJ4"/>
    </row>
    <row r="5" spans="1:1024" s="22" customFormat="1" ht="38.25">
      <c r="A5" s="149" t="s">
        <v>2</v>
      </c>
      <c r="B5" s="149" t="s">
        <v>3</v>
      </c>
      <c r="C5" s="149"/>
      <c r="D5" s="149" t="s">
        <v>4</v>
      </c>
      <c r="E5" s="149" t="s">
        <v>5</v>
      </c>
      <c r="F5" s="149" t="s">
        <v>6</v>
      </c>
      <c r="G5" s="149" t="s">
        <v>7</v>
      </c>
      <c r="H5" s="149" t="s">
        <v>8</v>
      </c>
      <c r="I5" s="149" t="s">
        <v>9</v>
      </c>
      <c r="J5" s="149" t="s">
        <v>10</v>
      </c>
      <c r="K5" s="149" t="s">
        <v>11</v>
      </c>
      <c r="L5" s="21" t="s">
        <v>12</v>
      </c>
      <c r="AMJ5"/>
    </row>
    <row r="6" spans="1:1024" ht="22.5" customHeight="1">
      <c r="A6" s="30">
        <v>1</v>
      </c>
      <c r="B6" s="30" t="s">
        <v>1384</v>
      </c>
      <c r="C6" s="231" t="s">
        <v>1385</v>
      </c>
      <c r="D6" s="57" t="s">
        <v>1386</v>
      </c>
      <c r="E6" s="35">
        <v>1200</v>
      </c>
      <c r="F6" s="27"/>
      <c r="G6" s="119"/>
      <c r="H6" s="29"/>
      <c r="I6" s="30"/>
      <c r="J6" s="48"/>
      <c r="K6" s="30"/>
      <c r="L6" s="30"/>
    </row>
    <row r="7" spans="1:1024" ht="37.9" customHeight="1">
      <c r="A7" s="30">
        <v>2</v>
      </c>
      <c r="B7" s="30" t="s">
        <v>1387</v>
      </c>
      <c r="C7" s="231" t="s">
        <v>1388</v>
      </c>
      <c r="D7" s="57" t="s">
        <v>1389</v>
      </c>
      <c r="E7" s="35">
        <v>500</v>
      </c>
      <c r="F7" s="27"/>
      <c r="G7" s="119"/>
      <c r="H7" s="29"/>
      <c r="I7" s="30"/>
      <c r="J7" s="48"/>
      <c r="K7" s="30"/>
      <c r="L7" s="30"/>
    </row>
    <row r="8" spans="1:1024" ht="27.75" customHeight="1">
      <c r="A8" s="30">
        <v>3</v>
      </c>
      <c r="B8" s="30" t="s">
        <v>1390</v>
      </c>
      <c r="C8" s="231" t="s">
        <v>1391</v>
      </c>
      <c r="D8" s="57" t="s">
        <v>1389</v>
      </c>
      <c r="E8" s="35">
        <v>1200</v>
      </c>
      <c r="F8" s="27"/>
      <c r="G8" s="119"/>
      <c r="H8" s="29"/>
      <c r="I8" s="30"/>
      <c r="J8" s="48"/>
      <c r="K8" s="30"/>
      <c r="L8" s="30"/>
    </row>
    <row r="9" spans="1:1024" ht="27.75" customHeight="1">
      <c r="A9" s="30">
        <v>4</v>
      </c>
      <c r="B9" s="243" t="s">
        <v>1392</v>
      </c>
      <c r="C9" s="231" t="s">
        <v>1393</v>
      </c>
      <c r="D9" s="244" t="s">
        <v>77</v>
      </c>
      <c r="E9" s="178">
        <v>11000</v>
      </c>
      <c r="F9" s="27"/>
      <c r="G9" s="119"/>
      <c r="H9" s="29"/>
      <c r="I9" s="178"/>
      <c r="J9" s="48"/>
      <c r="K9" s="30"/>
      <c r="L9" s="30"/>
    </row>
    <row r="10" spans="1:1024" ht="27.75" customHeight="1">
      <c r="A10" s="30">
        <v>5</v>
      </c>
      <c r="B10" s="60" t="s">
        <v>1394</v>
      </c>
      <c r="C10" s="231" t="s">
        <v>1395</v>
      </c>
      <c r="D10" s="35" t="s">
        <v>1396</v>
      </c>
      <c r="E10" s="245">
        <v>1000</v>
      </c>
      <c r="F10" s="27"/>
      <c r="G10" s="119"/>
      <c r="H10" s="29"/>
      <c r="I10" s="246"/>
      <c r="J10" s="48"/>
      <c r="K10" s="30"/>
      <c r="L10" s="30"/>
    </row>
    <row r="11" spans="1:1024" ht="27.75" customHeight="1">
      <c r="A11" s="30">
        <v>6</v>
      </c>
      <c r="B11" s="35" t="s">
        <v>1397</v>
      </c>
      <c r="C11" s="231" t="s">
        <v>1398</v>
      </c>
      <c r="D11" s="35" t="s">
        <v>1396</v>
      </c>
      <c r="E11" s="35">
        <v>1000</v>
      </c>
      <c r="F11" s="27"/>
      <c r="G11" s="119"/>
      <c r="H11" s="29"/>
      <c r="I11" s="246"/>
      <c r="J11" s="48"/>
      <c r="K11" s="30"/>
      <c r="L11" s="30"/>
    </row>
    <row r="12" spans="1:1024" ht="27.75" customHeight="1">
      <c r="A12" s="30">
        <v>7</v>
      </c>
      <c r="B12" s="35" t="s">
        <v>1399</v>
      </c>
      <c r="C12" s="231" t="s">
        <v>1400</v>
      </c>
      <c r="D12" s="35" t="s">
        <v>1396</v>
      </c>
      <c r="E12" s="35">
        <v>10000</v>
      </c>
      <c r="F12" s="27"/>
      <c r="G12" s="119"/>
      <c r="H12" s="29"/>
      <c r="I12" s="246"/>
      <c r="J12" s="48"/>
      <c r="K12" s="30"/>
      <c r="L12" s="30"/>
    </row>
    <row r="13" spans="1:1024" ht="27.75" customHeight="1">
      <c r="A13" s="30">
        <v>8</v>
      </c>
      <c r="B13" s="35" t="s">
        <v>1401</v>
      </c>
      <c r="C13" s="231" t="s">
        <v>1402</v>
      </c>
      <c r="D13" s="35" t="s">
        <v>24</v>
      </c>
      <c r="E13" s="35">
        <v>250</v>
      </c>
      <c r="F13" s="27"/>
      <c r="G13" s="119"/>
      <c r="H13" s="29"/>
      <c r="I13" s="73"/>
      <c r="J13" s="48"/>
      <c r="K13" s="218"/>
      <c r="L13" s="30"/>
    </row>
    <row r="14" spans="1:1024" ht="27.75" customHeight="1">
      <c r="A14" s="30">
        <v>9</v>
      </c>
      <c r="B14" s="35" t="s">
        <v>1403</v>
      </c>
      <c r="C14" s="231" t="s">
        <v>1404</v>
      </c>
      <c r="D14" s="35" t="s">
        <v>216</v>
      </c>
      <c r="E14" s="35">
        <v>1000</v>
      </c>
      <c r="F14" s="27"/>
      <c r="G14" s="119"/>
      <c r="H14" s="29"/>
      <c r="I14" s="73"/>
      <c r="J14" s="48"/>
      <c r="K14" s="218"/>
      <c r="L14" s="30"/>
    </row>
    <row r="15" spans="1:1024" ht="27.75" customHeight="1">
      <c r="A15" s="30">
        <v>10</v>
      </c>
      <c r="B15" s="35" t="s">
        <v>1403</v>
      </c>
      <c r="C15" s="231" t="s">
        <v>1405</v>
      </c>
      <c r="D15" s="35" t="s">
        <v>1406</v>
      </c>
      <c r="E15" s="35">
        <v>2500</v>
      </c>
      <c r="F15" s="27"/>
      <c r="G15" s="119"/>
      <c r="H15" s="29"/>
      <c r="I15" s="73"/>
      <c r="J15" s="48"/>
      <c r="K15" s="218"/>
      <c r="L15" s="163"/>
      <c r="M15" s="165"/>
    </row>
    <row r="16" spans="1:1024" ht="27.75" customHeight="1">
      <c r="A16" s="30">
        <v>11</v>
      </c>
      <c r="B16" s="30" t="s">
        <v>1407</v>
      </c>
      <c r="C16" s="231" t="s">
        <v>1408</v>
      </c>
      <c r="D16" s="57" t="s">
        <v>1409</v>
      </c>
      <c r="E16" s="35">
        <v>280</v>
      </c>
      <c r="F16" s="27"/>
      <c r="G16" s="119"/>
      <c r="H16" s="29"/>
      <c r="I16" s="73"/>
      <c r="J16" s="48"/>
      <c r="K16" s="121"/>
      <c r="L16" s="30"/>
      <c r="M16" s="2"/>
    </row>
    <row r="17" spans="1:12" ht="22.5" customHeight="1">
      <c r="A17" s="30"/>
      <c r="B17" s="57" t="s">
        <v>940</v>
      </c>
      <c r="C17" s="57"/>
      <c r="D17" s="57"/>
      <c r="E17" s="30"/>
      <c r="F17" s="35"/>
      <c r="G17" s="119"/>
      <c r="H17" s="35"/>
      <c r="I17" s="30"/>
      <c r="J17" s="48"/>
      <c r="K17" s="30"/>
      <c r="L17" s="30"/>
    </row>
    <row r="18" spans="1:12">
      <c r="D18" s="83"/>
      <c r="E18" s="1"/>
      <c r="F18" s="49"/>
      <c r="G18" s="49"/>
      <c r="H18" s="49"/>
      <c r="I18" s="1"/>
      <c r="J18" s="1"/>
      <c r="K18" s="1"/>
    </row>
    <row r="20" spans="1:12" ht="12.75" customHeight="1">
      <c r="A20" s="164"/>
      <c r="B20" s="165"/>
      <c r="C20" s="165"/>
      <c r="D20" s="165"/>
      <c r="E20" s="165"/>
      <c r="F20" s="165"/>
      <c r="G20" s="165"/>
      <c r="H20" s="165"/>
      <c r="I20" s="165"/>
      <c r="J20" s="165"/>
      <c r="K20" s="165"/>
    </row>
    <row r="21" spans="1:12" ht="12.75" customHeight="1">
      <c r="A21" s="6"/>
      <c r="B21" s="2"/>
      <c r="C21" s="2"/>
      <c r="D21" s="2"/>
      <c r="E21" s="1"/>
      <c r="F21" s="166"/>
      <c r="G21" s="166"/>
      <c r="H21" s="167"/>
      <c r="I21" s="98"/>
      <c r="J21" s="98"/>
      <c r="K21" s="98"/>
    </row>
    <row r="22" spans="1:12">
      <c r="B22" s="184" t="s">
        <v>943</v>
      </c>
      <c r="C22" s="184"/>
      <c r="D22" s="184"/>
      <c r="E22" s="184"/>
      <c r="F22" s="184"/>
      <c r="G22" s="184"/>
      <c r="H22" s="184" t="s">
        <v>1111</v>
      </c>
      <c r="I22" s="184"/>
      <c r="J22" s="184"/>
    </row>
    <row r="23" spans="1:12">
      <c r="B23" s="184" t="s">
        <v>1112</v>
      </c>
      <c r="C23" s="184"/>
      <c r="D23" s="184"/>
      <c r="E23" s="184"/>
      <c r="F23" s="184"/>
      <c r="G23" s="184"/>
      <c r="H23" s="184" t="s">
        <v>1113</v>
      </c>
      <c r="I23" s="184"/>
      <c r="J23" s="183"/>
    </row>
  </sheetData>
  <mergeCells count="1">
    <mergeCell ref="A4:K4"/>
  </mergeCells>
  <pageMargins left="0.39374999999999999" right="0.39374999999999999" top="0.98402777777777795" bottom="0.98402777777777795" header="0.51180555555555596" footer="0.51180555555555596"/>
  <pageSetup paperSize="9" scale="54" fitToHeight="0" orientation="portrait" horizontalDpi="300" verticalDpi="300" r:id="rId1"/>
  <headerFooter>
    <oddHeader>&amp;C&amp;A</oddHeader>
    <oddFooter>&amp;CStrona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13"/>
  <sheetViews>
    <sheetView zoomScaleNormal="100" workbookViewId="0">
      <selection activeCell="K13" sqref="A1:K13"/>
    </sheetView>
  </sheetViews>
  <sheetFormatPr defaultColWidth="8.5703125" defaultRowHeight="15"/>
  <cols>
    <col min="1" max="1" width="3.85546875" style="5" customWidth="1"/>
    <col min="2" max="2" width="41.42578125" style="5" customWidth="1"/>
    <col min="3" max="3" width="14" style="5" customWidth="1"/>
    <col min="4" max="4" width="7.42578125" style="5" customWidth="1"/>
    <col min="5" max="5" width="12" style="5" customWidth="1"/>
    <col min="6" max="6" width="14.140625" style="5" customWidth="1"/>
    <col min="7" max="7" width="9.7109375" style="5" customWidth="1"/>
    <col min="8" max="8" width="12" style="5" customWidth="1"/>
    <col min="9" max="9" width="11.7109375" style="5" customWidth="1"/>
    <col min="10" max="10" width="10.85546875" style="5" customWidth="1"/>
    <col min="11" max="256" width="8.5703125" style="5"/>
    <col min="257" max="257" width="3.85546875" style="5" customWidth="1"/>
    <col min="258" max="258" width="41.42578125" style="5" customWidth="1"/>
    <col min="259" max="259" width="14" style="5" customWidth="1"/>
    <col min="260" max="260" width="7.42578125" style="5" customWidth="1"/>
    <col min="261" max="261" width="12" style="5" customWidth="1"/>
    <col min="262" max="262" width="11.28515625" style="5" customWidth="1"/>
    <col min="263" max="263" width="9.7109375" style="5" customWidth="1"/>
    <col min="264" max="264" width="12" style="5" customWidth="1"/>
    <col min="265" max="265" width="11.7109375" style="5" customWidth="1"/>
    <col min="266" max="266" width="10.85546875" style="5" customWidth="1"/>
    <col min="267" max="512" width="8.5703125" style="5"/>
    <col min="513" max="513" width="3.85546875" style="5" customWidth="1"/>
    <col min="514" max="514" width="41.42578125" style="5" customWidth="1"/>
    <col min="515" max="515" width="14" style="5" customWidth="1"/>
    <col min="516" max="516" width="7.42578125" style="5" customWidth="1"/>
    <col min="517" max="517" width="12" style="5" customWidth="1"/>
    <col min="518" max="518" width="11.28515625" style="5" customWidth="1"/>
    <col min="519" max="519" width="9.7109375" style="5" customWidth="1"/>
    <col min="520" max="520" width="12" style="5" customWidth="1"/>
    <col min="521" max="521" width="11.7109375" style="5" customWidth="1"/>
    <col min="522" max="522" width="10.85546875" style="5" customWidth="1"/>
    <col min="523" max="768" width="8.5703125" style="5"/>
    <col min="769" max="769" width="3.85546875" style="5" customWidth="1"/>
    <col min="770" max="770" width="41.42578125" style="5" customWidth="1"/>
    <col min="771" max="771" width="14" style="5" customWidth="1"/>
    <col min="772" max="772" width="7.42578125" style="5" customWidth="1"/>
    <col min="773" max="773" width="12" style="5" customWidth="1"/>
    <col min="774" max="774" width="11.28515625" style="5" customWidth="1"/>
    <col min="775" max="775" width="9.7109375" style="5" customWidth="1"/>
    <col min="776" max="776" width="12" style="5" customWidth="1"/>
    <col min="777" max="777" width="11.7109375" style="5" customWidth="1"/>
    <col min="778" max="778" width="10.85546875" style="5" customWidth="1"/>
    <col min="779" max="1023" width="8.5703125" style="5"/>
    <col min="1024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  <c r="AMG1"/>
      <c r="AMH1"/>
      <c r="AMI1"/>
    </row>
    <row r="2" spans="1:1024">
      <c r="A2" s="1"/>
      <c r="B2" s="1"/>
      <c r="C2" s="1"/>
      <c r="D2" s="4"/>
      <c r="E2" s="4"/>
      <c r="F2" s="4"/>
      <c r="G2" s="4"/>
      <c r="H2" s="12"/>
      <c r="I2" s="4"/>
    </row>
    <row r="3" spans="1:1024">
      <c r="A3" s="16"/>
      <c r="B3" s="16"/>
      <c r="C3" s="16"/>
      <c r="D3" s="216"/>
      <c r="E3" s="216"/>
      <c r="F3" s="216"/>
      <c r="G3" s="216"/>
      <c r="H3" s="217"/>
      <c r="I3" s="216"/>
      <c r="J3" s="16"/>
    </row>
    <row r="4" spans="1:1024" ht="21" customHeight="1">
      <c r="A4" s="554" t="s">
        <v>1410</v>
      </c>
      <c r="B4" s="554"/>
      <c r="C4" s="554"/>
      <c r="D4" s="554"/>
      <c r="E4" s="554"/>
      <c r="F4" s="554"/>
      <c r="G4" s="554"/>
      <c r="H4" s="554"/>
      <c r="I4" s="554"/>
      <c r="J4" s="554"/>
    </row>
    <row r="5" spans="1:1024" s="22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  <c r="AMJ5"/>
    </row>
    <row r="6" spans="1:1024" s="36" customFormat="1" ht="38.25" customHeight="1">
      <c r="A6" s="244">
        <v>1</v>
      </c>
      <c r="B6" s="57" t="s">
        <v>1411</v>
      </c>
      <c r="C6" s="244" t="s">
        <v>1412</v>
      </c>
      <c r="D6" s="244">
        <v>4000</v>
      </c>
      <c r="E6" s="247"/>
      <c r="F6" s="248"/>
      <c r="G6" s="111"/>
      <c r="H6" s="248"/>
      <c r="I6" s="248"/>
      <c r="J6" s="249"/>
      <c r="K6" s="30"/>
      <c r="AMJ6"/>
    </row>
    <row r="7" spans="1:1024" s="36" customFormat="1" ht="38.25" customHeight="1">
      <c r="A7" s="244">
        <v>2</v>
      </c>
      <c r="B7" s="57" t="s">
        <v>1413</v>
      </c>
      <c r="C7" s="244" t="s">
        <v>123</v>
      </c>
      <c r="D7" s="244">
        <v>600</v>
      </c>
      <c r="E7" s="247"/>
      <c r="F7" s="248"/>
      <c r="G7" s="111"/>
      <c r="H7" s="248"/>
      <c r="I7" s="248"/>
      <c r="J7" s="249"/>
      <c r="K7" s="30"/>
      <c r="AMJ7"/>
    </row>
    <row r="8" spans="1:1024" ht="27" customHeight="1">
      <c r="A8" s="30"/>
      <c r="B8" s="30" t="s">
        <v>940</v>
      </c>
      <c r="C8" s="250"/>
      <c r="D8" s="250"/>
      <c r="E8" s="250"/>
      <c r="F8" s="251"/>
      <c r="G8" s="250"/>
      <c r="H8" s="250"/>
      <c r="I8" s="251"/>
      <c r="J8" s="250"/>
      <c r="K8" s="30"/>
    </row>
    <row r="10" spans="1:1024" ht="12.75" customHeight="1">
      <c r="A10" s="164"/>
      <c r="B10" s="165" t="s">
        <v>1414</v>
      </c>
      <c r="C10" s="165"/>
      <c r="D10" s="165"/>
      <c r="E10" s="165"/>
      <c r="F10" s="165"/>
      <c r="G10" s="165"/>
      <c r="H10" s="165"/>
      <c r="I10" s="165"/>
      <c r="J10" s="165"/>
      <c r="K10" s="165"/>
      <c r="L10" s="165"/>
    </row>
    <row r="11" spans="1:1024" ht="12.75" customHeight="1">
      <c r="A11" s="6"/>
      <c r="B11" s="2"/>
      <c r="C11" s="1"/>
      <c r="D11" s="1"/>
      <c r="E11" s="166"/>
      <c r="F11" s="166"/>
      <c r="G11" s="167"/>
      <c r="H11" s="98"/>
      <c r="I11" s="98"/>
      <c r="J11" s="98"/>
      <c r="K11" s="1"/>
      <c r="L11" s="2"/>
    </row>
    <row r="12" spans="1:1024">
      <c r="B12" s="184" t="s">
        <v>943</v>
      </c>
      <c r="C12" s="184"/>
      <c r="D12" s="184"/>
      <c r="E12" s="184"/>
      <c r="F12" s="184"/>
      <c r="G12" s="184" t="s">
        <v>1111</v>
      </c>
      <c r="H12" s="184"/>
      <c r="I12" s="184"/>
    </row>
    <row r="13" spans="1:1024">
      <c r="B13" s="184" t="s">
        <v>1112</v>
      </c>
      <c r="C13" s="184"/>
      <c r="D13" s="184"/>
      <c r="E13" s="184"/>
      <c r="F13" s="184"/>
      <c r="G13" s="184" t="s">
        <v>1113</v>
      </c>
      <c r="H13" s="184"/>
      <c r="I13" s="183"/>
    </row>
  </sheetData>
  <mergeCells count="1">
    <mergeCell ref="A4:J4"/>
  </mergeCells>
  <pageMargins left="0.39374999999999999" right="0.39374999999999999" top="0.98402777777777795" bottom="0.98402777777777795" header="0.51180555555555596" footer="0.51180555555555596"/>
  <pageSetup paperSize="9" scale="69" fitToHeight="0" orientation="portrait" horizontalDpi="300" verticalDpi="300" r:id="rId1"/>
  <headerFooter>
    <oddHeader>&amp;C&amp;A</oddHeader>
    <oddFooter>&amp;CStrona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I12"/>
  <sheetViews>
    <sheetView zoomScaleNormal="100" workbookViewId="0">
      <selection activeCell="K12" sqref="A1:K12"/>
    </sheetView>
  </sheetViews>
  <sheetFormatPr defaultColWidth="11.140625" defaultRowHeight="15"/>
  <cols>
    <col min="1" max="1" width="4" style="5" customWidth="1"/>
    <col min="2" max="2" width="32.140625" style="5" customWidth="1"/>
    <col min="3" max="3" width="14.7109375" style="5" customWidth="1"/>
    <col min="4" max="4" width="6" style="5" customWidth="1"/>
    <col min="5" max="5" width="12.140625" style="5" customWidth="1"/>
    <col min="6" max="6" width="12.7109375" style="5" customWidth="1"/>
    <col min="7" max="7" width="8.28515625" style="5" customWidth="1"/>
    <col min="8" max="8" width="12.42578125" style="5" customWidth="1"/>
    <col min="9" max="9" width="13.85546875" style="5" customWidth="1"/>
    <col min="10" max="10" width="11" style="5" customWidth="1"/>
    <col min="11" max="256" width="11.140625" style="5"/>
    <col min="257" max="257" width="4" style="5" customWidth="1"/>
    <col min="258" max="258" width="32.140625" style="5" customWidth="1"/>
    <col min="259" max="259" width="14.7109375" style="5" customWidth="1"/>
    <col min="260" max="260" width="6" style="5" customWidth="1"/>
    <col min="261" max="261" width="12.140625" style="5" customWidth="1"/>
    <col min="262" max="262" width="12.7109375" style="5" customWidth="1"/>
    <col min="263" max="263" width="8.28515625" style="5" customWidth="1"/>
    <col min="264" max="264" width="12.42578125" style="5" customWidth="1"/>
    <col min="265" max="265" width="13.85546875" style="5" customWidth="1"/>
    <col min="266" max="266" width="11" style="5" customWidth="1"/>
    <col min="267" max="512" width="11.140625" style="5"/>
    <col min="513" max="513" width="4" style="5" customWidth="1"/>
    <col min="514" max="514" width="32.140625" style="5" customWidth="1"/>
    <col min="515" max="515" width="14.7109375" style="5" customWidth="1"/>
    <col min="516" max="516" width="6" style="5" customWidth="1"/>
    <col min="517" max="517" width="12.140625" style="5" customWidth="1"/>
    <col min="518" max="518" width="12.7109375" style="5" customWidth="1"/>
    <col min="519" max="519" width="8.28515625" style="5" customWidth="1"/>
    <col min="520" max="520" width="12.42578125" style="5" customWidth="1"/>
    <col min="521" max="521" width="13.85546875" style="5" customWidth="1"/>
    <col min="522" max="522" width="11" style="5" customWidth="1"/>
    <col min="523" max="768" width="11.140625" style="5"/>
    <col min="769" max="769" width="4" style="5" customWidth="1"/>
    <col min="770" max="770" width="32.140625" style="5" customWidth="1"/>
    <col min="771" max="771" width="14.7109375" style="5" customWidth="1"/>
    <col min="772" max="772" width="6" style="5" customWidth="1"/>
    <col min="773" max="773" width="12.140625" style="5" customWidth="1"/>
    <col min="774" max="774" width="12.7109375" style="5" customWidth="1"/>
    <col min="775" max="775" width="8.28515625" style="5" customWidth="1"/>
    <col min="776" max="776" width="12.42578125" style="5" customWidth="1"/>
    <col min="777" max="777" width="13.85546875" style="5" customWidth="1"/>
    <col min="778" max="778" width="11" style="5" customWidth="1"/>
    <col min="779" max="1023" width="11.140625" style="5"/>
    <col min="1024" max="1024" width="11.5703125" customWidth="1"/>
  </cols>
  <sheetData>
    <row r="1" spans="1:1023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  <c r="AMG1"/>
      <c r="AMH1"/>
      <c r="AMI1"/>
    </row>
    <row r="2" spans="1:1023">
      <c r="A2" s="1"/>
      <c r="B2" s="1"/>
      <c r="C2" s="1"/>
      <c r="D2" s="4"/>
      <c r="E2" s="4"/>
      <c r="F2" s="4"/>
      <c r="G2" s="4"/>
      <c r="H2" s="12"/>
      <c r="I2" s="4"/>
    </row>
    <row r="3" spans="1:1023" ht="6" customHeight="1">
      <c r="A3" s="1"/>
      <c r="B3" s="1"/>
      <c r="C3" s="1"/>
      <c r="D3" s="4"/>
      <c r="E3" s="4"/>
      <c r="F3" s="4"/>
      <c r="G3" s="4"/>
      <c r="H3" s="12"/>
      <c r="I3" s="4"/>
    </row>
    <row r="4" spans="1:1023" s="252" customFormat="1" ht="19.5" customHeight="1">
      <c r="A4" s="560" t="s">
        <v>1415</v>
      </c>
      <c r="B4" s="560"/>
      <c r="C4" s="560"/>
      <c r="D4" s="560"/>
      <c r="E4" s="560"/>
      <c r="F4" s="560"/>
      <c r="G4" s="560"/>
      <c r="H4" s="560"/>
      <c r="I4" s="560"/>
      <c r="J4" s="560"/>
    </row>
    <row r="5" spans="1:1023" s="22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</row>
    <row r="6" spans="1:1023" s="36" customFormat="1">
      <c r="A6" s="35">
        <v>1</v>
      </c>
      <c r="B6" s="35" t="s">
        <v>1416</v>
      </c>
      <c r="C6" s="57" t="s">
        <v>1417</v>
      </c>
      <c r="D6" s="57">
        <v>10</v>
      </c>
      <c r="E6" s="27"/>
      <c r="F6" s="73"/>
      <c r="G6" s="111"/>
      <c r="H6" s="35"/>
      <c r="I6" s="187"/>
      <c r="J6" s="187"/>
      <c r="K6" s="30"/>
    </row>
    <row r="7" spans="1:1023" s="36" customFormat="1">
      <c r="A7" s="35">
        <v>2</v>
      </c>
      <c r="B7" s="35" t="s">
        <v>1418</v>
      </c>
      <c r="C7" s="57" t="s">
        <v>1417</v>
      </c>
      <c r="D7" s="57">
        <v>100</v>
      </c>
      <c r="E7" s="27"/>
      <c r="F7" s="73"/>
      <c r="G7" s="111"/>
      <c r="H7" s="35"/>
      <c r="I7" s="187"/>
      <c r="J7" s="187"/>
      <c r="K7" s="30"/>
    </row>
    <row r="8" spans="1:1023" ht="28.5" customHeight="1">
      <c r="A8" s="30"/>
      <c r="B8" s="30" t="s">
        <v>1057</v>
      </c>
      <c r="C8" s="30"/>
      <c r="D8" s="30"/>
      <c r="E8" s="35"/>
      <c r="F8" s="74"/>
      <c r="G8" s="30"/>
      <c r="H8" s="30"/>
      <c r="I8" s="48"/>
      <c r="J8" s="48"/>
      <c r="K8" s="30"/>
    </row>
    <row r="9" spans="1:1023">
      <c r="E9" s="36"/>
      <c r="F9" s="36"/>
    </row>
    <row r="11" spans="1:1023" ht="12.75" customHeight="1">
      <c r="A11" s="96"/>
      <c r="B11" s="98" t="s">
        <v>1419</v>
      </c>
      <c r="C11" s="98"/>
      <c r="D11" s="98"/>
      <c r="E11" s="98"/>
      <c r="F11" s="98"/>
      <c r="G11" s="98"/>
      <c r="H11" s="98"/>
      <c r="I11" s="98"/>
      <c r="J11" s="98"/>
      <c r="K11" s="98"/>
      <c r="L11" s="98"/>
    </row>
    <row r="12" spans="1:1023" ht="12.75" customHeight="1">
      <c r="B12" s="2"/>
      <c r="C12" s="1"/>
      <c r="D12" s="1"/>
      <c r="E12" s="155"/>
      <c r="F12" s="155"/>
      <c r="G12" s="156"/>
      <c r="H12" s="558" t="s">
        <v>1251</v>
      </c>
      <c r="I12" s="558"/>
      <c r="J12" s="558"/>
      <c r="K12" s="1"/>
      <c r="L12" s="2"/>
    </row>
  </sheetData>
  <mergeCells count="2">
    <mergeCell ref="A4:J4"/>
    <mergeCell ref="H12:J12"/>
  </mergeCells>
  <pageMargins left="0.39374999999999999" right="0.39374999999999999" top="0.98402777777777795" bottom="0.98402777777777795" header="0.51180555555555596" footer="0.51180555555555596"/>
  <pageSetup paperSize="9" scale="74" orientation="portrait" horizontalDpi="300" verticalDpi="300" r:id="rId1"/>
  <headerFooter>
    <oddHeader>&amp;C&amp;A</oddHeader>
    <oddFooter>&amp;CStrona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I26"/>
  <sheetViews>
    <sheetView zoomScaleNormal="100" workbookViewId="0">
      <selection activeCell="K26" sqref="A1:L26"/>
    </sheetView>
  </sheetViews>
  <sheetFormatPr defaultColWidth="10.7109375" defaultRowHeight="15"/>
  <cols>
    <col min="1" max="1" width="3.85546875" style="6" customWidth="1"/>
    <col min="2" max="2" width="48.5703125" style="253" customWidth="1"/>
    <col min="3" max="3" width="15.42578125" style="6" customWidth="1"/>
    <col min="4" max="4" width="7.7109375" style="5" customWidth="1"/>
    <col min="5" max="5" width="12" style="6" customWidth="1"/>
    <col min="6" max="6" width="12.7109375" style="6" customWidth="1"/>
    <col min="7" max="7" width="8.28515625" style="6" customWidth="1"/>
    <col min="8" max="8" width="12.85546875" style="6" customWidth="1"/>
    <col min="9" max="9" width="14.140625" style="6" customWidth="1"/>
    <col min="10" max="10" width="11.42578125" style="6" customWidth="1"/>
    <col min="11" max="256" width="10.7109375" style="6"/>
    <col min="257" max="257" width="3.85546875" style="6" customWidth="1"/>
    <col min="258" max="258" width="37.5703125" style="6" customWidth="1"/>
    <col min="259" max="259" width="15.42578125" style="6" customWidth="1"/>
    <col min="260" max="260" width="7.7109375" style="6" customWidth="1"/>
    <col min="261" max="261" width="12" style="6" customWidth="1"/>
    <col min="262" max="262" width="12.7109375" style="6" customWidth="1"/>
    <col min="263" max="263" width="8.28515625" style="6" customWidth="1"/>
    <col min="264" max="264" width="12.85546875" style="6" customWidth="1"/>
    <col min="265" max="265" width="14.42578125" style="6" customWidth="1"/>
    <col min="266" max="266" width="11.42578125" style="6" customWidth="1"/>
    <col min="267" max="512" width="10.7109375" style="6"/>
    <col min="513" max="513" width="3.85546875" style="6" customWidth="1"/>
    <col min="514" max="514" width="37.5703125" style="6" customWidth="1"/>
    <col min="515" max="515" width="15.42578125" style="6" customWidth="1"/>
    <col min="516" max="516" width="7.7109375" style="6" customWidth="1"/>
    <col min="517" max="517" width="12" style="6" customWidth="1"/>
    <col min="518" max="518" width="12.7109375" style="6" customWidth="1"/>
    <col min="519" max="519" width="8.28515625" style="6" customWidth="1"/>
    <col min="520" max="520" width="12.85546875" style="6" customWidth="1"/>
    <col min="521" max="521" width="14.42578125" style="6" customWidth="1"/>
    <col min="522" max="522" width="11.42578125" style="6" customWidth="1"/>
    <col min="523" max="768" width="10.7109375" style="6"/>
    <col min="769" max="769" width="3.85546875" style="6" customWidth="1"/>
    <col min="770" max="770" width="37.5703125" style="6" customWidth="1"/>
    <col min="771" max="771" width="15.42578125" style="6" customWidth="1"/>
    <col min="772" max="772" width="7.7109375" style="6" customWidth="1"/>
    <col min="773" max="773" width="12" style="6" customWidth="1"/>
    <col min="774" max="774" width="12.7109375" style="6" customWidth="1"/>
    <col min="775" max="775" width="8.28515625" style="6" customWidth="1"/>
    <col min="776" max="776" width="12.85546875" style="6" customWidth="1"/>
    <col min="777" max="777" width="14.42578125" style="6" customWidth="1"/>
    <col min="778" max="778" width="11.42578125" style="6" customWidth="1"/>
    <col min="779" max="1023" width="10.7109375" style="6"/>
  </cols>
  <sheetData>
    <row r="1" spans="1:1023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  <c r="AMI1"/>
    </row>
    <row r="2" spans="1:1023" s="5" customFormat="1">
      <c r="A2" s="1"/>
      <c r="B2" s="254"/>
      <c r="C2" s="1"/>
      <c r="D2" s="4"/>
      <c r="E2" s="4"/>
      <c r="F2" s="4"/>
      <c r="G2" s="4"/>
      <c r="H2" s="12"/>
      <c r="I2" s="4"/>
    </row>
    <row r="3" spans="1:1023" s="16" customFormat="1">
      <c r="B3" s="255"/>
      <c r="D3" s="216"/>
      <c r="E3" s="216"/>
      <c r="F3" s="216"/>
      <c r="G3" s="216"/>
      <c r="H3" s="217"/>
      <c r="I3" s="216"/>
    </row>
    <row r="4" spans="1:1023" s="256" customFormat="1" ht="12.75" customHeight="1">
      <c r="A4" s="554" t="s">
        <v>1420</v>
      </c>
      <c r="B4" s="554"/>
      <c r="C4" s="554"/>
      <c r="D4" s="554"/>
      <c r="E4" s="554"/>
      <c r="F4" s="554"/>
      <c r="G4" s="554"/>
      <c r="H4" s="554"/>
      <c r="I4" s="554"/>
      <c r="J4" s="554"/>
    </row>
    <row r="5" spans="1:1023" s="22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</row>
    <row r="6" spans="1:1023" s="5" customFormat="1" ht="52.5" customHeight="1">
      <c r="A6" s="257">
        <v>1</v>
      </c>
      <c r="B6" s="258" t="s">
        <v>1421</v>
      </c>
      <c r="C6" s="259" t="s">
        <v>1422</v>
      </c>
      <c r="D6" s="260">
        <v>20</v>
      </c>
      <c r="E6" s="260"/>
      <c r="F6" s="261"/>
      <c r="G6" s="29"/>
      <c r="H6" s="262"/>
      <c r="I6" s="263"/>
      <c r="J6" s="262"/>
      <c r="K6" s="30"/>
    </row>
    <row r="7" spans="1:1023" s="5" customFormat="1" ht="38.25">
      <c r="A7" s="257">
        <v>2</v>
      </c>
      <c r="B7" s="258" t="s">
        <v>1421</v>
      </c>
      <c r="C7" s="259" t="s">
        <v>1423</v>
      </c>
      <c r="D7" s="260">
        <v>20</v>
      </c>
      <c r="E7" s="260"/>
      <c r="F7" s="261"/>
      <c r="G7" s="29"/>
      <c r="H7" s="262"/>
      <c r="I7" s="263"/>
      <c r="J7" s="262"/>
      <c r="K7" s="30"/>
    </row>
    <row r="8" spans="1:1023" s="5" customFormat="1" ht="38.25">
      <c r="A8" s="257">
        <v>3</v>
      </c>
      <c r="B8" s="258" t="s">
        <v>1424</v>
      </c>
      <c r="C8" s="259" t="s">
        <v>930</v>
      </c>
      <c r="D8" s="260">
        <v>20</v>
      </c>
      <c r="E8" s="260"/>
      <c r="F8" s="261"/>
      <c r="G8" s="29"/>
      <c r="H8" s="262"/>
      <c r="I8" s="263"/>
      <c r="J8" s="262"/>
      <c r="K8" s="30"/>
    </row>
    <row r="9" spans="1:1023" s="5" customFormat="1" ht="38.25">
      <c r="A9" s="257">
        <v>4</v>
      </c>
      <c r="B9" s="258" t="s">
        <v>1424</v>
      </c>
      <c r="C9" s="259" t="s">
        <v>1425</v>
      </c>
      <c r="D9" s="260">
        <v>20</v>
      </c>
      <c r="E9" s="260"/>
      <c r="F9" s="261"/>
      <c r="G9" s="29"/>
      <c r="H9" s="262"/>
      <c r="I9" s="263"/>
      <c r="J9" s="262"/>
      <c r="K9" s="30"/>
    </row>
    <row r="10" spans="1:1023" s="5" customFormat="1" ht="38.25">
      <c r="A10" s="257">
        <v>5</v>
      </c>
      <c r="B10" s="264" t="s">
        <v>1426</v>
      </c>
      <c r="C10" s="259" t="s">
        <v>1427</v>
      </c>
      <c r="D10" s="260">
        <v>130</v>
      </c>
      <c r="E10" s="260"/>
      <c r="F10" s="261"/>
      <c r="G10" s="29"/>
      <c r="H10" s="262"/>
      <c r="I10" s="263"/>
      <c r="J10" s="262"/>
      <c r="K10" s="30"/>
    </row>
    <row r="11" spans="1:1023" s="5" customFormat="1" ht="38.25">
      <c r="A11" s="257">
        <v>6</v>
      </c>
      <c r="B11" s="264" t="s">
        <v>1428</v>
      </c>
      <c r="C11" s="259" t="s">
        <v>1429</v>
      </c>
      <c r="D11" s="260">
        <v>450</v>
      </c>
      <c r="E11" s="260"/>
      <c r="F11" s="261"/>
      <c r="G11" s="29"/>
      <c r="H11" s="262"/>
      <c r="I11" s="263"/>
      <c r="J11" s="262"/>
      <c r="K11" s="30"/>
    </row>
    <row r="12" spans="1:1023" s="5" customFormat="1" ht="41.25" customHeight="1">
      <c r="A12" s="257">
        <v>7</v>
      </c>
      <c r="B12" s="264" t="s">
        <v>1430</v>
      </c>
      <c r="C12" s="259" t="s">
        <v>1431</v>
      </c>
      <c r="D12" s="260">
        <v>50</v>
      </c>
      <c r="E12" s="260"/>
      <c r="F12" s="261"/>
      <c r="G12" s="29"/>
      <c r="H12" s="262"/>
      <c r="I12" s="263"/>
      <c r="J12" s="262"/>
      <c r="K12" s="30"/>
    </row>
    <row r="13" spans="1:1023" s="5" customFormat="1" ht="38.25">
      <c r="A13" s="257">
        <v>8</v>
      </c>
      <c r="B13" s="264" t="s">
        <v>1432</v>
      </c>
      <c r="C13" s="259" t="s">
        <v>1433</v>
      </c>
      <c r="D13" s="260">
        <v>50</v>
      </c>
      <c r="E13" s="260"/>
      <c r="F13" s="261"/>
      <c r="G13" s="29"/>
      <c r="H13" s="262"/>
      <c r="I13" s="263"/>
      <c r="J13" s="262"/>
      <c r="K13" s="30"/>
    </row>
    <row r="14" spans="1:1023" s="5" customFormat="1" ht="38.25">
      <c r="A14" s="257">
        <v>9</v>
      </c>
      <c r="B14" s="264" t="s">
        <v>1434</v>
      </c>
      <c r="C14" s="259" t="s">
        <v>1435</v>
      </c>
      <c r="D14" s="260">
        <v>20</v>
      </c>
      <c r="E14" s="260"/>
      <c r="F14" s="261"/>
      <c r="G14" s="29"/>
      <c r="H14" s="262"/>
      <c r="I14" s="263"/>
      <c r="J14" s="262"/>
      <c r="K14" s="30"/>
    </row>
    <row r="15" spans="1:1023" s="5" customFormat="1" ht="38.25">
      <c r="A15" s="257">
        <v>10</v>
      </c>
      <c r="B15" s="264" t="s">
        <v>1436</v>
      </c>
      <c r="C15" s="259" t="s">
        <v>1431</v>
      </c>
      <c r="D15" s="260">
        <v>50</v>
      </c>
      <c r="E15" s="260"/>
      <c r="F15" s="261"/>
      <c r="G15" s="29"/>
      <c r="H15" s="262"/>
      <c r="I15" s="263"/>
      <c r="J15" s="262"/>
      <c r="K15" s="30"/>
    </row>
    <row r="16" spans="1:1023" s="5" customFormat="1" ht="38.25">
      <c r="A16" s="257">
        <v>11</v>
      </c>
      <c r="B16" s="264" t="s">
        <v>1437</v>
      </c>
      <c r="C16" s="259" t="s">
        <v>1433</v>
      </c>
      <c r="D16" s="260">
        <v>50</v>
      </c>
      <c r="E16" s="260"/>
      <c r="F16" s="261"/>
      <c r="G16" s="29"/>
      <c r="H16" s="262"/>
      <c r="I16" s="263"/>
      <c r="J16" s="262"/>
      <c r="K16" s="30"/>
    </row>
    <row r="17" spans="1:12" s="5" customFormat="1" ht="51">
      <c r="A17" s="257">
        <v>12</v>
      </c>
      <c r="B17" s="264" t="s">
        <v>1438</v>
      </c>
      <c r="C17" s="259" t="s">
        <v>1439</v>
      </c>
      <c r="D17" s="260">
        <v>50</v>
      </c>
      <c r="E17" s="260"/>
      <c r="F17" s="261"/>
      <c r="G17" s="29"/>
      <c r="H17" s="262"/>
      <c r="I17" s="263"/>
      <c r="J17" s="262"/>
      <c r="K17" s="30"/>
    </row>
    <row r="18" spans="1:12" s="5" customFormat="1" ht="51">
      <c r="A18" s="257">
        <v>13</v>
      </c>
      <c r="B18" s="264" t="s">
        <v>1440</v>
      </c>
      <c r="C18" s="259" t="s">
        <v>1433</v>
      </c>
      <c r="D18" s="260">
        <v>50</v>
      </c>
      <c r="E18" s="260"/>
      <c r="F18" s="261"/>
      <c r="G18" s="29"/>
      <c r="H18" s="262"/>
      <c r="I18" s="263"/>
      <c r="J18" s="262"/>
      <c r="K18" s="30"/>
    </row>
    <row r="19" spans="1:12" s="5" customFormat="1" ht="51">
      <c r="A19" s="257">
        <v>14</v>
      </c>
      <c r="B19" s="264" t="s">
        <v>1441</v>
      </c>
      <c r="C19" s="259" t="s">
        <v>1435</v>
      </c>
      <c r="D19" s="260">
        <v>50</v>
      </c>
      <c r="E19" s="260"/>
      <c r="F19" s="261"/>
      <c r="G19" s="29"/>
      <c r="H19" s="262"/>
      <c r="I19" s="263"/>
      <c r="J19" s="262"/>
      <c r="K19" s="30"/>
    </row>
    <row r="20" spans="1:12" s="5" customFormat="1" ht="25.5">
      <c r="A20" s="257">
        <v>15</v>
      </c>
      <c r="B20" s="264" t="s">
        <v>1442</v>
      </c>
      <c r="C20" s="259" t="s">
        <v>837</v>
      </c>
      <c r="D20" s="260">
        <v>20</v>
      </c>
      <c r="E20" s="260"/>
      <c r="F20" s="261"/>
      <c r="G20" s="29"/>
      <c r="H20" s="262"/>
      <c r="I20" s="263"/>
      <c r="J20" s="262"/>
      <c r="K20" s="30"/>
    </row>
    <row r="21" spans="1:12" s="5" customFormat="1" ht="12.75">
      <c r="A21" s="257">
        <v>16</v>
      </c>
      <c r="B21" s="264" t="s">
        <v>1443</v>
      </c>
      <c r="C21" s="259" t="s">
        <v>813</v>
      </c>
      <c r="D21" s="260">
        <v>20</v>
      </c>
      <c r="E21" s="260"/>
      <c r="F21" s="261"/>
      <c r="G21" s="29"/>
      <c r="H21" s="262"/>
      <c r="I21" s="263"/>
      <c r="J21" s="262"/>
      <c r="K21" s="30"/>
    </row>
    <row r="22" spans="1:12" ht="19.5" customHeight="1">
      <c r="A22" s="37"/>
      <c r="B22" s="262" t="s">
        <v>940</v>
      </c>
      <c r="C22" s="262"/>
      <c r="D22" s="30"/>
      <c r="E22" s="37"/>
      <c r="F22" s="265"/>
      <c r="G22" s="37"/>
      <c r="H22" s="37"/>
      <c r="I22" s="266"/>
      <c r="J22" s="37"/>
      <c r="K22" s="37"/>
    </row>
    <row r="23" spans="1:12" ht="19.5" customHeight="1">
      <c r="A23" s="1"/>
      <c r="B23" s="254"/>
      <c r="C23" s="267"/>
      <c r="D23" s="1"/>
      <c r="E23" s="1"/>
      <c r="F23" s="1"/>
      <c r="G23" s="1"/>
      <c r="H23" s="1"/>
      <c r="I23" s="1"/>
      <c r="J23" s="1"/>
    </row>
    <row r="25" spans="1:12" s="5" customFormat="1" ht="12.75" customHeight="1">
      <c r="A25" s="164"/>
      <c r="B25" s="561" t="s">
        <v>1444</v>
      </c>
      <c r="C25" s="561"/>
      <c r="D25" s="561"/>
      <c r="E25" s="561"/>
      <c r="F25" s="561"/>
      <c r="G25" s="561"/>
      <c r="H25" s="561"/>
      <c r="I25" s="561"/>
      <c r="J25" s="561"/>
      <c r="K25" s="561"/>
      <c r="L25" s="561"/>
    </row>
    <row r="26" spans="1:12" s="5" customFormat="1" ht="12.75" customHeight="1">
      <c r="A26" s="6"/>
      <c r="B26" s="269"/>
      <c r="C26" s="1"/>
      <c r="D26" s="1"/>
      <c r="E26" s="166"/>
      <c r="F26" s="166"/>
      <c r="G26" s="167"/>
      <c r="H26" s="558" t="s">
        <v>944</v>
      </c>
      <c r="I26" s="558"/>
      <c r="J26" s="558"/>
      <c r="K26" s="1"/>
      <c r="L26" s="2"/>
    </row>
  </sheetData>
  <mergeCells count="3">
    <mergeCell ref="A4:J4"/>
    <mergeCell ref="B25:L25"/>
    <mergeCell ref="H26:J26"/>
  </mergeCells>
  <pageMargins left="0.78749999999999998" right="0.78749999999999998" top="1.05277777777778" bottom="1.05277777777778" header="0.78749999999999998" footer="0.78749999999999998"/>
  <pageSetup paperSize="9" scale="58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47"/>
  <sheetViews>
    <sheetView zoomScaleNormal="100" workbookViewId="0">
      <selection activeCell="K47" sqref="A1:L47"/>
    </sheetView>
  </sheetViews>
  <sheetFormatPr defaultColWidth="8.7109375" defaultRowHeight="15"/>
  <cols>
    <col min="1" max="1" width="4.140625" style="6" customWidth="1"/>
    <col min="2" max="2" width="46.28515625" style="6" customWidth="1"/>
    <col min="3" max="3" width="12.42578125" style="6" customWidth="1"/>
    <col min="4" max="4" width="8.7109375" style="5"/>
    <col min="5" max="5" width="12.140625" style="6" customWidth="1"/>
    <col min="6" max="6" width="12" style="6" customWidth="1"/>
    <col min="7" max="7" width="8.7109375" style="6"/>
    <col min="8" max="8" width="12.7109375" style="6" customWidth="1"/>
    <col min="9" max="9" width="13.140625" style="6" customWidth="1"/>
    <col min="10" max="10" width="11.28515625" style="6" customWidth="1"/>
    <col min="11" max="256" width="8.7109375" style="6"/>
    <col min="257" max="257" width="4.140625" style="6" customWidth="1"/>
    <col min="258" max="258" width="46.28515625" style="6" customWidth="1"/>
    <col min="259" max="259" width="12.42578125" style="6" customWidth="1"/>
    <col min="260" max="260" width="8.7109375" style="6"/>
    <col min="261" max="261" width="12.140625" style="6" customWidth="1"/>
    <col min="262" max="262" width="12" style="6" customWidth="1"/>
    <col min="263" max="263" width="8.7109375" style="6"/>
    <col min="264" max="264" width="12.7109375" style="6" customWidth="1"/>
    <col min="265" max="265" width="13.140625" style="6" customWidth="1"/>
    <col min="266" max="266" width="11.28515625" style="6" customWidth="1"/>
    <col min="267" max="512" width="8.7109375" style="6"/>
    <col min="513" max="513" width="4.140625" style="6" customWidth="1"/>
    <col min="514" max="514" width="46.28515625" style="6" customWidth="1"/>
    <col min="515" max="515" width="12.42578125" style="6" customWidth="1"/>
    <col min="516" max="516" width="8.7109375" style="6"/>
    <col min="517" max="517" width="12.140625" style="6" customWidth="1"/>
    <col min="518" max="518" width="12" style="6" customWidth="1"/>
    <col min="519" max="519" width="8.7109375" style="6"/>
    <col min="520" max="520" width="12.7109375" style="6" customWidth="1"/>
    <col min="521" max="521" width="13.140625" style="6" customWidth="1"/>
    <col min="522" max="522" width="11.28515625" style="6" customWidth="1"/>
    <col min="523" max="768" width="8.7109375" style="6"/>
    <col min="769" max="769" width="4.140625" style="6" customWidth="1"/>
    <col min="770" max="770" width="46.28515625" style="6" customWidth="1"/>
    <col min="771" max="771" width="12.42578125" style="6" customWidth="1"/>
    <col min="772" max="772" width="8.7109375" style="6"/>
    <col min="773" max="773" width="12.140625" style="6" customWidth="1"/>
    <col min="774" max="774" width="12" style="6" customWidth="1"/>
    <col min="775" max="775" width="8.7109375" style="6"/>
    <col min="776" max="776" width="12.7109375" style="6" customWidth="1"/>
    <col min="777" max="777" width="13.140625" style="6" customWidth="1"/>
    <col min="778" max="778" width="11.28515625" style="6" customWidth="1"/>
    <col min="779" max="1022" width="8.7109375" style="6"/>
    <col min="1023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</row>
    <row r="2" spans="1:1024" s="5" customFormat="1">
      <c r="A2" s="1"/>
      <c r="B2" s="1"/>
      <c r="C2" s="1"/>
      <c r="D2" s="4"/>
      <c r="E2" s="4"/>
      <c r="F2" s="4"/>
      <c r="G2" s="4"/>
      <c r="H2" s="12"/>
      <c r="I2" s="4"/>
      <c r="AMI2"/>
      <c r="AMJ2"/>
    </row>
    <row r="3" spans="1:1024" s="16" customFormat="1">
      <c r="D3" s="216"/>
      <c r="E3" s="216"/>
      <c r="F3" s="216"/>
      <c r="G3" s="216"/>
      <c r="H3" s="217"/>
      <c r="I3" s="216"/>
      <c r="AMI3"/>
      <c r="AMJ3"/>
    </row>
    <row r="4" spans="1:1024" s="256" customFormat="1" ht="12.75" customHeight="1">
      <c r="A4" s="554" t="s">
        <v>1445</v>
      </c>
      <c r="B4" s="554"/>
      <c r="C4" s="554"/>
      <c r="D4" s="554"/>
      <c r="E4" s="554"/>
      <c r="F4" s="554"/>
      <c r="G4" s="554"/>
      <c r="H4" s="554"/>
      <c r="I4" s="554"/>
      <c r="J4" s="554"/>
      <c r="AMI4"/>
      <c r="AMJ4"/>
    </row>
    <row r="5" spans="1:1024" s="22" customFormat="1" ht="40.5" customHeight="1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  <c r="AMI5"/>
      <c r="AMJ5"/>
    </row>
    <row r="6" spans="1:1024" s="22" customFormat="1" ht="94.7" customHeight="1">
      <c r="A6" s="27">
        <v>1</v>
      </c>
      <c r="B6" s="39" t="s">
        <v>1446</v>
      </c>
      <c r="C6" s="39" t="s">
        <v>1447</v>
      </c>
      <c r="D6" s="27">
        <v>100</v>
      </c>
      <c r="E6" s="41"/>
      <c r="F6" s="246"/>
      <c r="G6" s="29"/>
      <c r="H6" s="246"/>
      <c r="I6" s="246"/>
      <c r="J6" s="246"/>
      <c r="K6" s="30"/>
      <c r="AMI6"/>
      <c r="AMJ6"/>
    </row>
    <row r="7" spans="1:1024" s="22" customFormat="1" ht="107.25" customHeight="1">
      <c r="A7" s="27">
        <v>2</v>
      </c>
      <c r="B7" s="270" t="s">
        <v>1448</v>
      </c>
      <c r="C7" s="271" t="s">
        <v>1449</v>
      </c>
      <c r="D7" s="27">
        <v>150</v>
      </c>
      <c r="E7" s="41"/>
      <c r="F7" s="246"/>
      <c r="G7" s="29"/>
      <c r="H7" s="246"/>
      <c r="I7" s="246"/>
      <c r="J7" s="246"/>
      <c r="K7" s="30"/>
      <c r="AMI7"/>
      <c r="AMJ7"/>
    </row>
    <row r="8" spans="1:1024" ht="112.5" customHeight="1">
      <c r="A8" s="27">
        <v>3</v>
      </c>
      <c r="B8" s="270" t="s">
        <v>1450</v>
      </c>
      <c r="C8" s="271" t="s">
        <v>1449</v>
      </c>
      <c r="D8" s="244">
        <v>120</v>
      </c>
      <c r="E8" s="27"/>
      <c r="F8" s="246"/>
      <c r="G8" s="29"/>
      <c r="H8" s="250"/>
      <c r="I8" s="246"/>
      <c r="J8" s="32"/>
      <c r="K8" s="37"/>
    </row>
    <row r="9" spans="1:1024" ht="136.5" customHeight="1">
      <c r="A9" s="27">
        <v>4</v>
      </c>
      <c r="B9" s="272" t="s">
        <v>1451</v>
      </c>
      <c r="C9" s="271" t="s">
        <v>1449</v>
      </c>
      <c r="D9" s="244">
        <v>50</v>
      </c>
      <c r="E9" s="27"/>
      <c r="F9" s="246"/>
      <c r="G9" s="29"/>
      <c r="H9" s="250"/>
      <c r="I9" s="246"/>
      <c r="J9" s="32"/>
      <c r="K9" s="37"/>
    </row>
    <row r="10" spans="1:1024" ht="85.5" customHeight="1">
      <c r="A10" s="27">
        <v>5</v>
      </c>
      <c r="B10" s="270" t="s">
        <v>1452</v>
      </c>
      <c r="C10" s="271" t="s">
        <v>1449</v>
      </c>
      <c r="D10" s="244">
        <v>50</v>
      </c>
      <c r="E10" s="27"/>
      <c r="F10" s="246"/>
      <c r="G10" s="29"/>
      <c r="H10" s="273"/>
      <c r="I10" s="246"/>
      <c r="J10" s="32"/>
      <c r="K10" s="37"/>
    </row>
    <row r="11" spans="1:1024" ht="178.5">
      <c r="A11" s="27">
        <v>6</v>
      </c>
      <c r="B11" s="272" t="s">
        <v>1453</v>
      </c>
      <c r="C11" s="271" t="s">
        <v>1454</v>
      </c>
      <c r="D11" s="244">
        <v>90</v>
      </c>
      <c r="E11" s="27"/>
      <c r="F11" s="246"/>
      <c r="G11" s="29"/>
      <c r="H11" s="273"/>
      <c r="I11" s="246"/>
      <c r="J11" s="32"/>
      <c r="K11" s="37"/>
    </row>
    <row r="12" spans="1:1024" ht="135" customHeight="1">
      <c r="A12" s="27">
        <v>7</v>
      </c>
      <c r="B12" s="270" t="s">
        <v>1455</v>
      </c>
      <c r="C12" s="271" t="s">
        <v>1454</v>
      </c>
      <c r="D12" s="244">
        <v>50</v>
      </c>
      <c r="E12" s="27"/>
      <c r="F12" s="246"/>
      <c r="G12" s="29"/>
      <c r="H12" s="273"/>
      <c r="I12" s="246"/>
      <c r="J12" s="32"/>
      <c r="K12" s="37"/>
    </row>
    <row r="13" spans="1:1024" ht="140.25">
      <c r="A13" s="27">
        <v>8</v>
      </c>
      <c r="B13" s="272" t="s">
        <v>1456</v>
      </c>
      <c r="C13" s="244" t="s">
        <v>1457</v>
      </c>
      <c r="D13" s="244">
        <v>100</v>
      </c>
      <c r="E13" s="27"/>
      <c r="F13" s="246"/>
      <c r="G13" s="29"/>
      <c r="H13" s="273"/>
      <c r="I13" s="246"/>
      <c r="J13" s="32"/>
      <c r="K13" s="37"/>
    </row>
    <row r="14" spans="1:1024" ht="153">
      <c r="A14" s="27">
        <v>9</v>
      </c>
      <c r="B14" s="272" t="s">
        <v>1458</v>
      </c>
      <c r="C14" s="244" t="s">
        <v>1459</v>
      </c>
      <c r="D14" s="244">
        <v>200</v>
      </c>
      <c r="E14" s="27"/>
      <c r="F14" s="246"/>
      <c r="G14" s="29"/>
      <c r="H14" s="273"/>
      <c r="I14" s="246"/>
      <c r="J14" s="32"/>
      <c r="K14" s="37"/>
    </row>
    <row r="15" spans="1:1024" ht="158.25" customHeight="1">
      <c r="A15" s="27">
        <v>10</v>
      </c>
      <c r="B15" s="272" t="s">
        <v>1460</v>
      </c>
      <c r="C15" s="244" t="s">
        <v>1459</v>
      </c>
      <c r="D15" s="244">
        <v>800</v>
      </c>
      <c r="E15" s="27"/>
      <c r="F15" s="246"/>
      <c r="G15" s="29"/>
      <c r="H15" s="273"/>
      <c r="I15" s="246"/>
      <c r="J15" s="32"/>
      <c r="K15" s="37"/>
    </row>
    <row r="16" spans="1:1024" ht="172.5" customHeight="1">
      <c r="A16" s="27">
        <v>11</v>
      </c>
      <c r="B16" s="272" t="s">
        <v>1461</v>
      </c>
      <c r="C16" s="244" t="s">
        <v>1459</v>
      </c>
      <c r="D16" s="244">
        <v>350</v>
      </c>
      <c r="E16" s="27"/>
      <c r="F16" s="246"/>
      <c r="G16" s="29"/>
      <c r="H16" s="273"/>
      <c r="I16" s="246"/>
      <c r="J16" s="32"/>
      <c r="K16" s="37"/>
    </row>
    <row r="17" spans="1:11" ht="102">
      <c r="A17" s="27">
        <v>12</v>
      </c>
      <c r="B17" s="272" t="s">
        <v>1462</v>
      </c>
      <c r="C17" s="244" t="s">
        <v>1459</v>
      </c>
      <c r="D17" s="244">
        <v>700</v>
      </c>
      <c r="E17" s="27"/>
      <c r="F17" s="246"/>
      <c r="G17" s="29"/>
      <c r="H17" s="273"/>
      <c r="I17" s="246"/>
      <c r="J17" s="32"/>
      <c r="K17" s="37"/>
    </row>
    <row r="18" spans="1:11" ht="102">
      <c r="A18" s="27">
        <v>13</v>
      </c>
      <c r="B18" s="272" t="s">
        <v>1463</v>
      </c>
      <c r="C18" s="244" t="s">
        <v>1459</v>
      </c>
      <c r="D18" s="244">
        <v>100</v>
      </c>
      <c r="E18" s="27"/>
      <c r="F18" s="246"/>
      <c r="G18" s="29"/>
      <c r="H18" s="273"/>
      <c r="I18" s="246"/>
      <c r="J18" s="32"/>
      <c r="K18" s="37"/>
    </row>
    <row r="19" spans="1:11" ht="102">
      <c r="A19" s="27">
        <v>14</v>
      </c>
      <c r="B19" s="274" t="s">
        <v>1464</v>
      </c>
      <c r="C19" s="244" t="s">
        <v>1457</v>
      </c>
      <c r="D19" s="244">
        <v>3200</v>
      </c>
      <c r="E19" s="27"/>
      <c r="F19" s="246"/>
      <c r="G19" s="29"/>
      <c r="H19" s="273"/>
      <c r="I19" s="246"/>
      <c r="J19" s="32"/>
      <c r="K19" s="37"/>
    </row>
    <row r="20" spans="1:11" ht="130.5" customHeight="1">
      <c r="A20" s="27">
        <v>15</v>
      </c>
      <c r="B20" s="272" t="s">
        <v>1465</v>
      </c>
      <c r="C20" s="244" t="s">
        <v>1459</v>
      </c>
      <c r="D20" s="244">
        <v>300</v>
      </c>
      <c r="E20" s="27"/>
      <c r="F20" s="246"/>
      <c r="G20" s="29"/>
      <c r="H20" s="273"/>
      <c r="I20" s="246"/>
      <c r="J20" s="32"/>
      <c r="K20" s="37"/>
    </row>
    <row r="21" spans="1:11" ht="142.5" customHeight="1">
      <c r="A21" s="27">
        <v>16</v>
      </c>
      <c r="B21" s="270" t="s">
        <v>1466</v>
      </c>
      <c r="C21" s="244" t="s">
        <v>1467</v>
      </c>
      <c r="D21" s="244">
        <v>1800</v>
      </c>
      <c r="E21" s="27"/>
      <c r="F21" s="246"/>
      <c r="G21" s="29"/>
      <c r="H21" s="273"/>
      <c r="I21" s="246"/>
      <c r="J21" s="32"/>
      <c r="K21" s="37"/>
    </row>
    <row r="22" spans="1:11" ht="90.75" customHeight="1">
      <c r="A22" s="27">
        <v>17</v>
      </c>
      <c r="B22" s="270" t="s">
        <v>1468</v>
      </c>
      <c r="C22" s="244" t="s">
        <v>1467</v>
      </c>
      <c r="D22" s="244">
        <v>1200</v>
      </c>
      <c r="E22" s="27"/>
      <c r="F22" s="246"/>
      <c r="G22" s="29"/>
      <c r="H22" s="273"/>
      <c r="I22" s="246"/>
      <c r="J22" s="32"/>
      <c r="K22" s="37"/>
    </row>
    <row r="23" spans="1:11" ht="79.5" customHeight="1">
      <c r="A23" s="27">
        <v>18</v>
      </c>
      <c r="B23" s="270" t="s">
        <v>1469</v>
      </c>
      <c r="C23" s="178" t="s">
        <v>1467</v>
      </c>
      <c r="D23" s="178">
        <v>1500</v>
      </c>
      <c r="E23" s="27"/>
      <c r="F23" s="246"/>
      <c r="G23" s="29"/>
      <c r="H23" s="181"/>
      <c r="I23" s="246"/>
      <c r="J23" s="32"/>
      <c r="K23" s="37"/>
    </row>
    <row r="24" spans="1:11" ht="114.75">
      <c r="A24" s="27">
        <v>19</v>
      </c>
      <c r="B24" s="270" t="s">
        <v>1470</v>
      </c>
      <c r="C24" s="178" t="s">
        <v>1467</v>
      </c>
      <c r="D24" s="178">
        <v>1500</v>
      </c>
      <c r="E24" s="27"/>
      <c r="F24" s="246"/>
      <c r="G24" s="29"/>
      <c r="H24" s="181"/>
      <c r="I24" s="246"/>
      <c r="J24" s="32"/>
      <c r="K24" s="37"/>
    </row>
    <row r="25" spans="1:11" ht="127.5">
      <c r="A25" s="27">
        <v>20</v>
      </c>
      <c r="B25" s="270" t="s">
        <v>1471</v>
      </c>
      <c r="C25" s="178" t="s">
        <v>1472</v>
      </c>
      <c r="D25" s="178">
        <v>350</v>
      </c>
      <c r="E25" s="27"/>
      <c r="F25" s="246"/>
      <c r="G25" s="29"/>
      <c r="H25" s="181"/>
      <c r="I25" s="246"/>
      <c r="J25" s="32"/>
      <c r="K25" s="37"/>
    </row>
    <row r="26" spans="1:11" ht="140.25">
      <c r="A26" s="27">
        <v>21</v>
      </c>
      <c r="B26" s="275" t="s">
        <v>1473</v>
      </c>
      <c r="C26" s="244" t="s">
        <v>1472</v>
      </c>
      <c r="D26" s="244">
        <v>66</v>
      </c>
      <c r="E26" s="27"/>
      <c r="F26" s="246"/>
      <c r="G26" s="29"/>
      <c r="H26" s="250"/>
      <c r="I26" s="246"/>
      <c r="J26" s="32"/>
      <c r="K26" s="37"/>
    </row>
    <row r="27" spans="1:11" ht="136.5" customHeight="1">
      <c r="A27" s="27">
        <v>22</v>
      </c>
      <c r="B27" s="275" t="s">
        <v>1474</v>
      </c>
      <c r="C27" s="244" t="s">
        <v>1472</v>
      </c>
      <c r="D27" s="244">
        <v>3</v>
      </c>
      <c r="E27" s="27"/>
      <c r="F27" s="246"/>
      <c r="G27" s="29"/>
      <c r="H27" s="273"/>
      <c r="I27" s="246"/>
      <c r="J27" s="32"/>
      <c r="K27" s="37"/>
    </row>
    <row r="28" spans="1:11" ht="96.75" customHeight="1">
      <c r="A28" s="27">
        <v>23</v>
      </c>
      <c r="B28" s="275" t="s">
        <v>1475</v>
      </c>
      <c r="C28" s="244" t="s">
        <v>1476</v>
      </c>
      <c r="D28" s="244">
        <v>10</v>
      </c>
      <c r="E28" s="27"/>
      <c r="F28" s="246"/>
      <c r="G28" s="29"/>
      <c r="H28" s="273"/>
      <c r="I28" s="246"/>
      <c r="J28" s="32"/>
      <c r="K28" s="37"/>
    </row>
    <row r="29" spans="1:11" ht="162.75" customHeight="1">
      <c r="A29" s="27">
        <v>24</v>
      </c>
      <c r="B29" s="275" t="s">
        <v>1477</v>
      </c>
      <c r="C29" s="244" t="s">
        <v>1478</v>
      </c>
      <c r="D29" s="244">
        <v>25</v>
      </c>
      <c r="E29" s="27"/>
      <c r="F29" s="246"/>
      <c r="G29" s="29"/>
      <c r="H29" s="250"/>
      <c r="I29" s="246"/>
      <c r="J29" s="32"/>
      <c r="K29" s="37"/>
    </row>
    <row r="30" spans="1:11" ht="108.75" customHeight="1">
      <c r="A30" s="27">
        <v>25</v>
      </c>
      <c r="B30" s="275" t="s">
        <v>1479</v>
      </c>
      <c r="C30" s="244" t="s">
        <v>1467</v>
      </c>
      <c r="D30" s="244">
        <v>20</v>
      </c>
      <c r="E30" s="27"/>
      <c r="F30" s="246"/>
      <c r="G30" s="29"/>
      <c r="H30" s="250"/>
      <c r="I30" s="246"/>
      <c r="J30" s="32"/>
      <c r="K30" s="37"/>
    </row>
    <row r="31" spans="1:11" ht="178.5">
      <c r="A31" s="27">
        <v>26</v>
      </c>
      <c r="B31" s="270" t="s">
        <v>1480</v>
      </c>
      <c r="C31" s="244" t="s">
        <v>1459</v>
      </c>
      <c r="D31" s="244">
        <v>600</v>
      </c>
      <c r="E31" s="27"/>
      <c r="F31" s="246"/>
      <c r="G31" s="29"/>
      <c r="H31" s="250"/>
      <c r="I31" s="246"/>
      <c r="J31" s="32"/>
      <c r="K31" s="37"/>
    </row>
    <row r="32" spans="1:11" ht="114.75">
      <c r="A32" s="27">
        <v>27</v>
      </c>
      <c r="B32" s="270" t="s">
        <v>1481</v>
      </c>
      <c r="C32" s="244" t="s">
        <v>1457</v>
      </c>
      <c r="D32" s="244">
        <v>2900</v>
      </c>
      <c r="E32" s="27"/>
      <c r="F32" s="246"/>
      <c r="G32" s="29"/>
      <c r="H32" s="250"/>
      <c r="I32" s="246"/>
      <c r="J32" s="32"/>
      <c r="K32" s="37"/>
    </row>
    <row r="33" spans="1:1024" ht="127.5">
      <c r="A33" s="27">
        <v>28</v>
      </c>
      <c r="B33" s="270" t="s">
        <v>1482</v>
      </c>
      <c r="C33" s="244" t="s">
        <v>1457</v>
      </c>
      <c r="D33" s="244">
        <v>800</v>
      </c>
      <c r="E33" s="27"/>
      <c r="F33" s="246"/>
      <c r="G33" s="29"/>
      <c r="H33" s="250"/>
      <c r="I33" s="246"/>
      <c r="J33" s="32"/>
      <c r="K33" s="37"/>
    </row>
    <row r="34" spans="1:1024" ht="127.5">
      <c r="A34" s="27">
        <v>29</v>
      </c>
      <c r="B34" s="270" t="s">
        <v>1483</v>
      </c>
      <c r="C34" s="244" t="s">
        <v>1459</v>
      </c>
      <c r="D34" s="244">
        <v>1000</v>
      </c>
      <c r="E34" s="27"/>
      <c r="F34" s="246"/>
      <c r="G34" s="29"/>
      <c r="H34" s="250"/>
      <c r="I34" s="246"/>
      <c r="J34" s="32"/>
      <c r="K34" s="37"/>
    </row>
    <row r="35" spans="1:1024" ht="153">
      <c r="A35" s="27">
        <v>30</v>
      </c>
      <c r="B35" s="270" t="s">
        <v>1484</v>
      </c>
      <c r="C35" s="244" t="s">
        <v>1485</v>
      </c>
      <c r="D35" s="244">
        <v>10</v>
      </c>
      <c r="E35" s="27"/>
      <c r="F35" s="246"/>
      <c r="G35" s="29"/>
      <c r="H35" s="250"/>
      <c r="I35" s="246"/>
      <c r="J35" s="32"/>
      <c r="K35" s="37"/>
    </row>
    <row r="36" spans="1:1024" ht="89.25">
      <c r="A36" s="27">
        <v>31</v>
      </c>
      <c r="B36" s="270" t="s">
        <v>1486</v>
      </c>
      <c r="C36" s="244" t="s">
        <v>1459</v>
      </c>
      <c r="D36" s="244">
        <v>50</v>
      </c>
      <c r="E36" s="27"/>
      <c r="F36" s="246"/>
      <c r="G36" s="29"/>
      <c r="H36" s="250"/>
      <c r="I36" s="246"/>
      <c r="J36" s="32"/>
      <c r="K36" s="37"/>
    </row>
    <row r="37" spans="1:1024" ht="153">
      <c r="A37" s="27">
        <v>32</v>
      </c>
      <c r="B37" s="270" t="s">
        <v>1487</v>
      </c>
      <c r="C37" s="244" t="s">
        <v>1457</v>
      </c>
      <c r="D37" s="244">
        <v>160</v>
      </c>
      <c r="E37" s="27"/>
      <c r="F37" s="246"/>
      <c r="G37" s="29"/>
      <c r="H37" s="250"/>
      <c r="I37" s="246"/>
      <c r="J37" s="32"/>
      <c r="K37" s="37"/>
    </row>
    <row r="38" spans="1:1024" ht="140.25">
      <c r="A38" s="27">
        <v>33</v>
      </c>
      <c r="B38" s="270" t="s">
        <v>1488</v>
      </c>
      <c r="C38" s="244" t="s">
        <v>1457</v>
      </c>
      <c r="D38" s="244">
        <v>50</v>
      </c>
      <c r="E38" s="27"/>
      <c r="F38" s="246"/>
      <c r="G38" s="29"/>
      <c r="H38" s="250"/>
      <c r="I38" s="246"/>
      <c r="J38" s="32"/>
      <c r="K38" s="37"/>
    </row>
    <row r="39" spans="1:1024" s="36" customFormat="1" ht="41.25" customHeight="1">
      <c r="A39" s="27">
        <v>34</v>
      </c>
      <c r="B39" s="243" t="s">
        <v>1489</v>
      </c>
      <c r="C39" s="243" t="s">
        <v>1490</v>
      </c>
      <c r="D39" s="244">
        <v>67</v>
      </c>
      <c r="E39" s="27"/>
      <c r="F39" s="246"/>
      <c r="G39" s="29"/>
      <c r="H39" s="244"/>
      <c r="I39" s="246"/>
      <c r="J39" s="32"/>
      <c r="K39" s="35"/>
      <c r="AMI39"/>
      <c r="AMJ39"/>
    </row>
    <row r="40" spans="1:1024" ht="27" customHeight="1">
      <c r="A40" s="27">
        <v>35</v>
      </c>
      <c r="B40" s="270" t="s">
        <v>1491</v>
      </c>
      <c r="C40" s="244" t="s">
        <v>1492</v>
      </c>
      <c r="D40" s="244">
        <v>50</v>
      </c>
      <c r="E40" s="27"/>
      <c r="F40" s="246"/>
      <c r="G40" s="29"/>
      <c r="H40" s="250"/>
      <c r="I40" s="246"/>
      <c r="J40" s="32"/>
      <c r="K40" s="37"/>
    </row>
    <row r="41" spans="1:1024" ht="22.5" customHeight="1">
      <c r="A41" s="27">
        <v>36</v>
      </c>
      <c r="B41" s="270" t="s">
        <v>1493</v>
      </c>
      <c r="C41" s="244" t="s">
        <v>1492</v>
      </c>
      <c r="D41" s="244">
        <v>50</v>
      </c>
      <c r="E41" s="27"/>
      <c r="F41" s="246"/>
      <c r="G41" s="29"/>
      <c r="H41" s="250"/>
      <c r="I41" s="246"/>
      <c r="J41" s="32"/>
      <c r="K41" s="37"/>
    </row>
    <row r="42" spans="1:1024" ht="28.5" customHeight="1">
      <c r="A42" s="276"/>
      <c r="B42" s="250" t="s">
        <v>940</v>
      </c>
      <c r="C42" s="250"/>
      <c r="D42" s="250"/>
      <c r="E42" s="276"/>
      <c r="F42" s="277"/>
      <c r="G42" s="276"/>
      <c r="H42" s="276"/>
      <c r="I42" s="277"/>
      <c r="J42" s="37"/>
      <c r="K42" s="37"/>
    </row>
    <row r="43" spans="1:1024">
      <c r="C43" s="1"/>
      <c r="D43" s="1"/>
      <c r="E43" s="1"/>
      <c r="F43" s="1"/>
      <c r="G43" s="1"/>
      <c r="H43" s="1"/>
      <c r="I43" s="278"/>
      <c r="J43" s="278"/>
    </row>
    <row r="44" spans="1:1024">
      <c r="B44" s="6" t="s">
        <v>1494</v>
      </c>
      <c r="D44" s="1"/>
    </row>
    <row r="45" spans="1:1024">
      <c r="A45" s="87"/>
      <c r="B45" s="87" t="s">
        <v>1495</v>
      </c>
      <c r="C45" s="87"/>
      <c r="D45" s="56"/>
      <c r="E45" s="87"/>
      <c r="F45" s="87"/>
      <c r="G45" s="87"/>
      <c r="H45" s="87"/>
    </row>
    <row r="46" spans="1:1024" s="5" customFormat="1" ht="12.75" customHeight="1">
      <c r="A46" s="164"/>
      <c r="B46" s="561" t="s">
        <v>1444</v>
      </c>
      <c r="C46" s="561"/>
      <c r="D46" s="561"/>
      <c r="E46" s="561"/>
      <c r="F46" s="561"/>
      <c r="G46" s="561"/>
      <c r="H46" s="561"/>
      <c r="I46" s="561"/>
      <c r="J46" s="561"/>
      <c r="K46" s="561"/>
      <c r="L46" s="561"/>
      <c r="AMI46"/>
      <c r="AMJ46"/>
    </row>
    <row r="47" spans="1:1024" s="5" customFormat="1" ht="12.75" customHeight="1">
      <c r="A47" s="6"/>
      <c r="B47" s="269"/>
      <c r="C47" s="1"/>
      <c r="D47" s="1"/>
      <c r="E47" s="166"/>
      <c r="F47" s="166"/>
      <c r="G47" s="167"/>
      <c r="H47" s="558" t="s">
        <v>944</v>
      </c>
      <c r="I47" s="558"/>
      <c r="J47" s="558"/>
      <c r="K47" s="1"/>
      <c r="L47" s="2"/>
      <c r="AMI47"/>
      <c r="AMJ47"/>
    </row>
  </sheetData>
  <mergeCells count="3">
    <mergeCell ref="A4:J4"/>
    <mergeCell ref="B46:L46"/>
    <mergeCell ref="H47:J47"/>
  </mergeCells>
  <pageMargins left="0.7" right="0.7" top="0.75" bottom="0.75" header="0.511811023622047" footer="0.511811023622047"/>
  <pageSetup paperSize="9" scale="61" fitToHeight="0" orientation="portrait" horizontalDpi="300" verticalDpi="300" r:id="rId1"/>
  <rowBreaks count="3" manualBreakCount="3">
    <brk id="14" max="16383" man="1"/>
    <brk id="23" max="16383" man="1"/>
    <brk id="31" max="16383" man="1"/>
  </rowBreaks>
  <colBreaks count="1" manualBreakCount="1">
    <brk id="1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H11"/>
  <sheetViews>
    <sheetView zoomScaleNormal="100" workbookViewId="0">
      <selection activeCell="E38" sqref="E38"/>
    </sheetView>
  </sheetViews>
  <sheetFormatPr defaultColWidth="10.7109375" defaultRowHeight="15"/>
  <cols>
    <col min="1" max="1" width="4" style="6" customWidth="1"/>
    <col min="2" max="2" width="49" style="6" customWidth="1"/>
    <col min="3" max="4" width="10.7109375" style="6"/>
    <col min="5" max="5" width="11.85546875" style="6" customWidth="1"/>
    <col min="6" max="6" width="12.28515625" style="6" customWidth="1"/>
    <col min="7" max="7" width="10.7109375" style="6"/>
    <col min="8" max="8" width="12.140625" style="6" customWidth="1"/>
    <col min="9" max="9" width="12" style="6" customWidth="1"/>
    <col min="10" max="256" width="10.7109375" style="6"/>
    <col min="257" max="257" width="4" style="6" customWidth="1"/>
    <col min="258" max="258" width="49" style="6" customWidth="1"/>
    <col min="259" max="260" width="10.7109375" style="6"/>
    <col min="261" max="261" width="11.85546875" style="6" customWidth="1"/>
    <col min="262" max="262" width="12.28515625" style="6" customWidth="1"/>
    <col min="263" max="263" width="10.7109375" style="6"/>
    <col min="264" max="264" width="12.140625" style="6" customWidth="1"/>
    <col min="265" max="265" width="12" style="6" customWidth="1"/>
    <col min="266" max="512" width="10.7109375" style="6"/>
    <col min="513" max="513" width="4" style="6" customWidth="1"/>
    <col min="514" max="514" width="49" style="6" customWidth="1"/>
    <col min="515" max="516" width="10.7109375" style="6"/>
    <col min="517" max="517" width="11.85546875" style="6" customWidth="1"/>
    <col min="518" max="518" width="12.28515625" style="6" customWidth="1"/>
    <col min="519" max="519" width="10.7109375" style="6"/>
    <col min="520" max="520" width="12.140625" style="6" customWidth="1"/>
    <col min="521" max="521" width="12" style="6" customWidth="1"/>
    <col min="522" max="768" width="10.7109375" style="6"/>
    <col min="769" max="769" width="4" style="6" customWidth="1"/>
    <col min="770" max="770" width="49" style="6" customWidth="1"/>
    <col min="771" max="772" width="10.7109375" style="6"/>
    <col min="773" max="773" width="11.85546875" style="6" customWidth="1"/>
    <col min="774" max="774" width="12.28515625" style="6" customWidth="1"/>
    <col min="775" max="775" width="10.7109375" style="6"/>
    <col min="776" max="776" width="12.140625" style="6" customWidth="1"/>
    <col min="777" max="777" width="12" style="6" customWidth="1"/>
    <col min="778" max="1022" width="10.7109375" style="6"/>
    <col min="1024" max="1024" width="11.5703125" customWidth="1"/>
  </cols>
  <sheetData>
    <row r="1" spans="1:1022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</row>
    <row r="2" spans="1:1022">
      <c r="A2" s="183"/>
      <c r="B2" s="183"/>
      <c r="C2" s="183"/>
      <c r="D2" s="183"/>
      <c r="E2" s="183"/>
      <c r="F2" s="183"/>
      <c r="G2" s="183"/>
      <c r="H2" s="183"/>
      <c r="I2" s="183"/>
      <c r="J2" s="183"/>
    </row>
    <row r="3" spans="1:1022">
      <c r="A3" s="279" t="s">
        <v>1496</v>
      </c>
      <c r="B3" s="280"/>
      <c r="C3" s="280"/>
      <c r="D3" s="280"/>
      <c r="E3" s="280"/>
      <c r="F3" s="280"/>
      <c r="G3" s="280"/>
      <c r="H3" s="280"/>
      <c r="I3" s="280"/>
      <c r="J3" s="280"/>
    </row>
    <row r="4" spans="1:1022" ht="38.25">
      <c r="A4" s="281" t="s">
        <v>2</v>
      </c>
      <c r="B4" s="281" t="s">
        <v>3</v>
      </c>
      <c r="C4" s="281" t="s">
        <v>4</v>
      </c>
      <c r="D4" s="281" t="s">
        <v>5</v>
      </c>
      <c r="E4" s="281" t="s">
        <v>6</v>
      </c>
      <c r="F4" s="281" t="s">
        <v>7</v>
      </c>
      <c r="G4" s="281" t="s">
        <v>8</v>
      </c>
      <c r="H4" s="281" t="s">
        <v>9</v>
      </c>
      <c r="I4" s="281" t="s">
        <v>10</v>
      </c>
      <c r="J4" s="281" t="s">
        <v>11</v>
      </c>
      <c r="K4" s="21" t="s">
        <v>12</v>
      </c>
    </row>
    <row r="5" spans="1:1022">
      <c r="A5" s="181">
        <v>1</v>
      </c>
      <c r="B5" s="270" t="s">
        <v>1497</v>
      </c>
      <c r="C5" s="178" t="s">
        <v>633</v>
      </c>
      <c r="D5" s="181">
        <v>50</v>
      </c>
      <c r="E5" s="27"/>
      <c r="F5" s="180"/>
      <c r="G5" s="111"/>
      <c r="H5" s="181"/>
      <c r="I5" s="182"/>
      <c r="J5" s="182"/>
      <c r="K5" s="30"/>
    </row>
    <row r="6" spans="1:1022">
      <c r="A6" s="181">
        <v>2</v>
      </c>
      <c r="B6" s="270" t="s">
        <v>1498</v>
      </c>
      <c r="C6" s="178" t="s">
        <v>633</v>
      </c>
      <c r="D6" s="181">
        <v>100</v>
      </c>
      <c r="E6" s="27"/>
      <c r="F6" s="180"/>
      <c r="G6" s="111"/>
      <c r="H6" s="181"/>
      <c r="I6" s="182"/>
      <c r="J6" s="182"/>
      <c r="K6" s="30"/>
    </row>
    <row r="7" spans="1:1022">
      <c r="A7" s="250"/>
      <c r="B7" s="282" t="s">
        <v>1499</v>
      </c>
      <c r="C7" s="178"/>
      <c r="D7" s="283"/>
      <c r="E7" s="178"/>
      <c r="F7" s="180"/>
      <c r="G7" s="284"/>
      <c r="H7" s="181"/>
      <c r="I7" s="182"/>
      <c r="J7" s="182"/>
    </row>
    <row r="8" spans="1:1022">
      <c r="A8" s="183"/>
      <c r="B8" s="183"/>
      <c r="C8" s="183"/>
      <c r="D8" s="183"/>
      <c r="E8" s="183"/>
      <c r="F8" s="183"/>
      <c r="G8" s="183"/>
      <c r="H8" s="183"/>
      <c r="I8" s="183"/>
      <c r="J8" s="183"/>
    </row>
    <row r="9" spans="1:1022">
      <c r="A9" s="183"/>
      <c r="B9" s="183"/>
      <c r="C9" s="183"/>
      <c r="D9" s="183"/>
      <c r="E9" s="183"/>
      <c r="F9" s="183"/>
      <c r="G9" s="183"/>
      <c r="H9" s="183"/>
      <c r="I9" s="183"/>
      <c r="J9" s="183"/>
    </row>
    <row r="10" spans="1:1022">
      <c r="A10" s="183"/>
      <c r="B10" s="184" t="s">
        <v>943</v>
      </c>
      <c r="C10" s="184"/>
      <c r="D10" s="184"/>
      <c r="E10" s="184"/>
      <c r="F10" s="184"/>
      <c r="G10" s="184" t="s">
        <v>1111</v>
      </c>
      <c r="H10" s="184"/>
      <c r="I10" s="184"/>
      <c r="J10" s="183"/>
    </row>
    <row r="11" spans="1:1022">
      <c r="A11" s="183"/>
      <c r="B11" s="184" t="s">
        <v>1112</v>
      </c>
      <c r="C11" s="184"/>
      <c r="D11" s="184"/>
      <c r="E11" s="184"/>
      <c r="F11" s="184"/>
      <c r="G11" s="184" t="s">
        <v>1113</v>
      </c>
      <c r="H11" s="184"/>
      <c r="I11" s="183"/>
      <c r="J11" s="183"/>
    </row>
  </sheetData>
  <pageMargins left="0.78749999999999998" right="0.78749999999999998" top="1.05277777777778" bottom="1.05277777777778" header="0.78749999999999998" footer="0.78749999999999998"/>
  <pageSetup paperSize="9" scale="59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I11"/>
  <sheetViews>
    <sheetView zoomScaleNormal="100" workbookViewId="0">
      <selection activeCell="K12" sqref="A1:L12"/>
    </sheetView>
  </sheetViews>
  <sheetFormatPr defaultColWidth="10.7109375" defaultRowHeight="15"/>
  <cols>
    <col min="1" max="1" width="5.140625" style="6" customWidth="1"/>
    <col min="2" max="2" width="28.85546875" style="6" customWidth="1"/>
    <col min="3" max="3" width="14" style="6" customWidth="1"/>
    <col min="4" max="4" width="5.7109375" style="5" customWidth="1"/>
    <col min="5" max="5" width="11.85546875" style="6" customWidth="1"/>
    <col min="6" max="6" width="13.7109375" style="6" customWidth="1"/>
    <col min="7" max="7" width="9.5703125" style="6" customWidth="1"/>
    <col min="8" max="8" width="12.42578125" style="6" customWidth="1"/>
    <col min="9" max="9" width="13.5703125" style="6" customWidth="1"/>
    <col min="10" max="10" width="11.42578125" style="6" customWidth="1"/>
    <col min="11" max="256" width="10.7109375" style="6"/>
    <col min="257" max="257" width="5.140625" style="6" customWidth="1"/>
    <col min="258" max="258" width="28.85546875" style="6" customWidth="1"/>
    <col min="259" max="259" width="14" style="6" customWidth="1"/>
    <col min="260" max="260" width="5.7109375" style="6" customWidth="1"/>
    <col min="261" max="261" width="11.85546875" style="6" customWidth="1"/>
    <col min="262" max="262" width="13.7109375" style="6" customWidth="1"/>
    <col min="263" max="263" width="9.5703125" style="6" customWidth="1"/>
    <col min="264" max="264" width="12.42578125" style="6" customWidth="1"/>
    <col min="265" max="265" width="13.5703125" style="6" customWidth="1"/>
    <col min="266" max="266" width="11.42578125" style="6" customWidth="1"/>
    <col min="267" max="512" width="10.7109375" style="6"/>
    <col min="513" max="513" width="5.140625" style="6" customWidth="1"/>
    <col min="514" max="514" width="28.85546875" style="6" customWidth="1"/>
    <col min="515" max="515" width="14" style="6" customWidth="1"/>
    <col min="516" max="516" width="5.7109375" style="6" customWidth="1"/>
    <col min="517" max="517" width="11.85546875" style="6" customWidth="1"/>
    <col min="518" max="518" width="13.7109375" style="6" customWidth="1"/>
    <col min="519" max="519" width="9.5703125" style="6" customWidth="1"/>
    <col min="520" max="520" width="12.42578125" style="6" customWidth="1"/>
    <col min="521" max="521" width="13.5703125" style="6" customWidth="1"/>
    <col min="522" max="522" width="11.42578125" style="6" customWidth="1"/>
    <col min="523" max="768" width="10.7109375" style="6"/>
    <col min="769" max="769" width="5.140625" style="6" customWidth="1"/>
    <col min="770" max="770" width="28.85546875" style="6" customWidth="1"/>
    <col min="771" max="771" width="14" style="6" customWidth="1"/>
    <col min="772" max="772" width="5.7109375" style="6" customWidth="1"/>
    <col min="773" max="773" width="11.85546875" style="6" customWidth="1"/>
    <col min="774" max="774" width="13.7109375" style="6" customWidth="1"/>
    <col min="775" max="775" width="9.5703125" style="6" customWidth="1"/>
    <col min="776" max="776" width="12.42578125" style="6" customWidth="1"/>
    <col min="777" max="777" width="13.5703125" style="6" customWidth="1"/>
    <col min="778" max="778" width="11.42578125" style="6" customWidth="1"/>
    <col min="779" max="1023" width="10.7109375" style="6"/>
  </cols>
  <sheetData>
    <row r="1" spans="1:1023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  <c r="AMI1"/>
    </row>
    <row r="2" spans="1:1023" s="5" customFormat="1">
      <c r="A2" s="1"/>
      <c r="B2" s="1"/>
      <c r="C2" s="1"/>
      <c r="D2" s="4"/>
      <c r="E2" s="4"/>
      <c r="F2" s="4"/>
      <c r="G2" s="4"/>
      <c r="H2" s="12"/>
      <c r="I2" s="4"/>
    </row>
    <row r="3" spans="1:1023" s="16" customFormat="1">
      <c r="D3" s="216"/>
      <c r="E3" s="216"/>
      <c r="F3" s="216"/>
      <c r="G3" s="216"/>
      <c r="H3" s="217"/>
      <c r="I3" s="216"/>
    </row>
    <row r="4" spans="1:1023" s="256" customFormat="1" ht="22.5" customHeight="1">
      <c r="A4" s="148" t="s">
        <v>1500</v>
      </c>
      <c r="B4" s="13"/>
      <c r="C4" s="13"/>
      <c r="D4" s="13"/>
      <c r="E4" s="13"/>
      <c r="F4" s="13"/>
      <c r="G4" s="13"/>
      <c r="H4" s="13"/>
      <c r="I4" s="13"/>
      <c r="J4" s="13"/>
    </row>
    <row r="5" spans="1:1023" s="22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</row>
    <row r="6" spans="1:1023" s="22" customFormat="1" ht="25.5">
      <c r="A6" s="57">
        <v>1</v>
      </c>
      <c r="B6" s="58" t="s">
        <v>1501</v>
      </c>
      <c r="C6" s="285" t="s">
        <v>302</v>
      </c>
      <c r="D6" s="286">
        <v>5</v>
      </c>
      <c r="E6" s="287"/>
      <c r="F6" s="134"/>
      <c r="G6" s="288"/>
      <c r="H6" s="289"/>
      <c r="I6" s="240"/>
      <c r="J6" s="241"/>
      <c r="K6" s="30"/>
    </row>
    <row r="7" spans="1:1023" s="22" customFormat="1">
      <c r="A7" s="290"/>
      <c r="B7" s="291" t="s">
        <v>940</v>
      </c>
      <c r="C7" s="290"/>
      <c r="D7" s="290"/>
      <c r="E7" s="292"/>
      <c r="F7" s="293"/>
      <c r="G7" s="294"/>
      <c r="H7" s="246"/>
      <c r="I7" s="295"/>
      <c r="J7" s="246"/>
      <c r="K7" s="30"/>
    </row>
    <row r="8" spans="1:1023">
      <c r="A8" s="1"/>
      <c r="B8" s="1"/>
      <c r="C8" s="1"/>
      <c r="D8" s="1"/>
      <c r="E8" s="49"/>
      <c r="F8" s="49"/>
      <c r="G8" s="1"/>
      <c r="H8" s="1"/>
      <c r="I8" s="1"/>
      <c r="J8" s="1"/>
    </row>
    <row r="9" spans="1:1023">
      <c r="E9" s="36"/>
      <c r="F9" s="36"/>
    </row>
    <row r="10" spans="1:1023" s="5" customFormat="1" ht="29.1" customHeight="1">
      <c r="A10" s="164"/>
      <c r="B10" s="561" t="s">
        <v>1502</v>
      </c>
      <c r="C10" s="561"/>
      <c r="D10" s="561"/>
      <c r="E10" s="561"/>
      <c r="F10" s="561"/>
      <c r="G10" s="561"/>
      <c r="H10" s="561"/>
      <c r="I10" s="561"/>
      <c r="J10" s="561"/>
      <c r="K10" s="561"/>
      <c r="L10" s="561"/>
    </row>
    <row r="11" spans="1:1023" s="5" customFormat="1" ht="12.75" customHeight="1">
      <c r="A11" s="6"/>
      <c r="B11" s="2"/>
      <c r="C11" s="1"/>
      <c r="D11" s="1"/>
      <c r="E11" s="166"/>
      <c r="F11" s="166"/>
      <c r="G11" s="167"/>
      <c r="H11" s="558" t="s">
        <v>944</v>
      </c>
      <c r="I11" s="558"/>
      <c r="J11" s="558"/>
      <c r="K11" s="1"/>
      <c r="L11" s="2"/>
    </row>
  </sheetData>
  <mergeCells count="2">
    <mergeCell ref="B10:L10"/>
    <mergeCell ref="H11:J11"/>
  </mergeCells>
  <pageMargins left="0.39374999999999999" right="0.39374999999999999" top="0.98402777777777795" bottom="0.98402777777777795" header="0.51180555555555596" footer="0.51180555555555596"/>
  <pageSetup paperSize="9" scale="75" fitToHeight="0" orientation="portrait" horizontalDpi="300" verticalDpi="300" r:id="rId1"/>
  <headerFooter>
    <oddHeader>&amp;C&amp;A</oddHeader>
    <oddFooter>&amp;CStrona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</sheetPr>
  <dimension ref="A1:AMJ25"/>
  <sheetViews>
    <sheetView zoomScaleNormal="100" workbookViewId="0">
      <selection activeCell="K25" sqref="A1:K25"/>
    </sheetView>
  </sheetViews>
  <sheetFormatPr defaultColWidth="10.5703125" defaultRowHeight="15"/>
  <cols>
    <col min="1" max="1" width="3.85546875" style="6" customWidth="1"/>
    <col min="2" max="2" width="44" style="6" customWidth="1"/>
    <col min="3" max="3" width="12.7109375" style="6" customWidth="1"/>
    <col min="4" max="4" width="8.28515625" style="6" customWidth="1"/>
    <col min="5" max="6" width="12.140625" style="6" customWidth="1"/>
    <col min="7" max="7" width="10.5703125" style="6"/>
    <col min="8" max="8" width="12.85546875" style="6" customWidth="1"/>
    <col min="9" max="9" width="12" style="6" customWidth="1"/>
    <col min="10" max="256" width="10.5703125" style="6"/>
    <col min="257" max="257" width="3.85546875" style="6" customWidth="1"/>
    <col min="258" max="258" width="44" style="6" customWidth="1"/>
    <col min="259" max="259" width="12.7109375" style="6" customWidth="1"/>
    <col min="260" max="260" width="8.28515625" style="6" customWidth="1"/>
    <col min="261" max="262" width="12.140625" style="6" customWidth="1"/>
    <col min="263" max="263" width="10.5703125" style="6"/>
    <col min="264" max="264" width="12.85546875" style="6" customWidth="1"/>
    <col min="265" max="265" width="12" style="6" customWidth="1"/>
    <col min="266" max="512" width="10.5703125" style="6"/>
    <col min="513" max="513" width="3.85546875" style="6" customWidth="1"/>
    <col min="514" max="514" width="44" style="6" customWidth="1"/>
    <col min="515" max="515" width="12.7109375" style="6" customWidth="1"/>
    <col min="516" max="516" width="8.28515625" style="6" customWidth="1"/>
    <col min="517" max="518" width="12.140625" style="6" customWidth="1"/>
    <col min="519" max="519" width="10.5703125" style="6"/>
    <col min="520" max="520" width="12.85546875" style="6" customWidth="1"/>
    <col min="521" max="521" width="12" style="6" customWidth="1"/>
    <col min="522" max="768" width="10.5703125" style="6"/>
    <col min="769" max="769" width="3.85546875" style="6" customWidth="1"/>
    <col min="770" max="770" width="44" style="6" customWidth="1"/>
    <col min="771" max="771" width="12.7109375" style="6" customWidth="1"/>
    <col min="772" max="772" width="8.28515625" style="6" customWidth="1"/>
    <col min="773" max="774" width="12.140625" style="6" customWidth="1"/>
    <col min="775" max="775" width="10.5703125" style="6"/>
    <col min="776" max="776" width="12.85546875" style="6" customWidth="1"/>
    <col min="777" max="777" width="12" style="6" customWidth="1"/>
    <col min="778" max="1023" width="10.5703125" style="6"/>
    <col min="1024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  <c r="AMI1"/>
    </row>
    <row r="2" spans="1:1024" s="5" customFormat="1">
      <c r="A2" s="296"/>
      <c r="B2" s="297"/>
      <c r="C2" s="297"/>
      <c r="D2" s="297"/>
      <c r="E2" s="297"/>
      <c r="F2" s="297"/>
      <c r="G2" s="6"/>
      <c r="H2" s="6"/>
      <c r="I2" s="296"/>
      <c r="J2" s="6"/>
      <c r="AMJ2"/>
    </row>
    <row r="3" spans="1:1024" s="16" customFormat="1">
      <c r="A3" s="296"/>
      <c r="B3" s="297"/>
      <c r="C3" s="297"/>
      <c r="D3" s="297"/>
      <c r="E3" s="297"/>
      <c r="F3" s="297"/>
      <c r="G3" s="6"/>
      <c r="H3" s="6"/>
      <c r="I3" s="296"/>
      <c r="J3" s="6"/>
      <c r="AMJ3"/>
    </row>
    <row r="4" spans="1:1024" s="256" customFormat="1" ht="12.75" customHeight="1">
      <c r="A4" s="562" t="s">
        <v>1503</v>
      </c>
      <c r="B4" s="562"/>
      <c r="C4" s="562"/>
      <c r="D4" s="562"/>
      <c r="E4" s="562"/>
      <c r="G4" s="298"/>
      <c r="H4" s="298"/>
      <c r="I4" s="298"/>
      <c r="J4" s="299"/>
      <c r="AMJ4"/>
    </row>
    <row r="5" spans="1:1024" s="22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  <c r="AMJ5"/>
    </row>
    <row r="6" spans="1:1024" ht="89.25">
      <c r="A6" s="300">
        <v>1</v>
      </c>
      <c r="B6" s="229" t="s">
        <v>1504</v>
      </c>
      <c r="C6" s="301" t="s">
        <v>1505</v>
      </c>
      <c r="D6" s="302">
        <v>200</v>
      </c>
      <c r="E6" s="303"/>
      <c r="F6" s="304"/>
      <c r="G6" s="111"/>
      <c r="H6" s="300"/>
      <c r="I6" s="304"/>
      <c r="J6" s="300"/>
      <c r="K6" s="30"/>
    </row>
    <row r="7" spans="1:1024" ht="89.25">
      <c r="A7" s="300">
        <v>2</v>
      </c>
      <c r="B7" s="229" t="s">
        <v>1506</v>
      </c>
      <c r="C7" s="301" t="s">
        <v>1505</v>
      </c>
      <c r="D7" s="302">
        <v>150</v>
      </c>
      <c r="E7" s="303"/>
      <c r="F7" s="304"/>
      <c r="G7" s="111"/>
      <c r="H7" s="300"/>
      <c r="I7" s="304"/>
      <c r="J7" s="300"/>
      <c r="K7" s="30"/>
    </row>
    <row r="8" spans="1:1024" ht="89.25">
      <c r="A8" s="300">
        <v>3</v>
      </c>
      <c r="B8" s="229" t="s">
        <v>1507</v>
      </c>
      <c r="C8" s="301" t="s">
        <v>1505</v>
      </c>
      <c r="D8" s="302">
        <v>100</v>
      </c>
      <c r="E8" s="303"/>
      <c r="F8" s="304"/>
      <c r="G8" s="111"/>
      <c r="H8" s="300"/>
      <c r="I8" s="304"/>
      <c r="J8" s="300"/>
      <c r="K8" s="37"/>
    </row>
    <row r="9" spans="1:1024" ht="89.25">
      <c r="A9" s="300">
        <v>4</v>
      </c>
      <c r="B9" s="229" t="s">
        <v>1508</v>
      </c>
      <c r="C9" s="301" t="s">
        <v>1505</v>
      </c>
      <c r="D9" s="302">
        <v>30</v>
      </c>
      <c r="E9" s="303"/>
      <c r="F9" s="304"/>
      <c r="G9" s="111"/>
      <c r="H9" s="300"/>
      <c r="I9" s="304"/>
      <c r="J9" s="300"/>
      <c r="K9" s="37"/>
    </row>
    <row r="10" spans="1:1024" ht="89.25">
      <c r="A10" s="300">
        <v>5</v>
      </c>
      <c r="B10" s="229" t="s">
        <v>1509</v>
      </c>
      <c r="C10" s="301" t="s">
        <v>1505</v>
      </c>
      <c r="D10" s="302">
        <v>30</v>
      </c>
      <c r="E10" s="303"/>
      <c r="F10" s="304"/>
      <c r="G10" s="111"/>
      <c r="H10" s="300"/>
      <c r="I10" s="304"/>
      <c r="J10" s="300"/>
      <c r="K10" s="37"/>
    </row>
    <row r="11" spans="1:1024" s="5" customFormat="1" ht="102.75" customHeight="1">
      <c r="A11" s="300">
        <v>6</v>
      </c>
      <c r="B11" s="229" t="s">
        <v>1510</v>
      </c>
      <c r="C11" s="301" t="s">
        <v>1505</v>
      </c>
      <c r="D11" s="302">
        <v>30</v>
      </c>
      <c r="E11" s="303"/>
      <c r="F11" s="304"/>
      <c r="G11" s="111"/>
      <c r="H11" s="300"/>
      <c r="I11" s="304"/>
      <c r="J11" s="300"/>
      <c r="K11" s="305"/>
      <c r="L11" s="268"/>
      <c r="AMJ11"/>
    </row>
    <row r="12" spans="1:1024" s="5" customFormat="1" ht="102" customHeight="1">
      <c r="A12" s="300">
        <v>7</v>
      </c>
      <c r="B12" s="229" t="s">
        <v>1511</v>
      </c>
      <c r="C12" s="301" t="s">
        <v>1505</v>
      </c>
      <c r="D12" s="302">
        <v>30</v>
      </c>
      <c r="E12" s="303"/>
      <c r="F12" s="304"/>
      <c r="G12" s="111"/>
      <c r="H12" s="300"/>
      <c r="I12" s="304"/>
      <c r="J12" s="300"/>
      <c r="K12" s="30"/>
      <c r="L12" s="2"/>
      <c r="AMJ12"/>
    </row>
    <row r="13" spans="1:1024" ht="102">
      <c r="A13" s="300">
        <v>8</v>
      </c>
      <c r="B13" s="229" t="s">
        <v>1512</v>
      </c>
      <c r="C13" s="301" t="s">
        <v>1505</v>
      </c>
      <c r="D13" s="302">
        <v>30</v>
      </c>
      <c r="E13" s="303"/>
      <c r="F13" s="304"/>
      <c r="G13" s="111"/>
      <c r="H13" s="300"/>
      <c r="I13" s="304"/>
      <c r="J13" s="300"/>
      <c r="K13" s="37"/>
    </row>
    <row r="14" spans="1:1024" ht="76.5">
      <c r="A14" s="300">
        <v>9</v>
      </c>
      <c r="B14" s="306" t="s">
        <v>1513</v>
      </c>
      <c r="C14" s="307" t="s">
        <v>1505</v>
      </c>
      <c r="D14" s="308">
        <v>30</v>
      </c>
      <c r="E14" s="309"/>
      <c r="F14" s="304"/>
      <c r="G14" s="111"/>
      <c r="H14" s="310"/>
      <c r="I14" s="304"/>
      <c r="J14" s="300"/>
      <c r="K14" s="37"/>
    </row>
    <row r="15" spans="1:1024" ht="76.5">
      <c r="A15" s="300">
        <v>10</v>
      </c>
      <c r="B15" s="306" t="s">
        <v>1514</v>
      </c>
      <c r="C15" s="307" t="s">
        <v>1505</v>
      </c>
      <c r="D15" s="308">
        <v>30</v>
      </c>
      <c r="E15" s="309"/>
      <c r="F15" s="304"/>
      <c r="G15" s="111"/>
      <c r="H15" s="310"/>
      <c r="I15" s="304"/>
      <c r="J15" s="300"/>
      <c r="K15" s="37"/>
    </row>
    <row r="16" spans="1:1024" ht="76.5">
      <c r="A16" s="300">
        <v>11</v>
      </c>
      <c r="B16" s="306" t="s">
        <v>1515</v>
      </c>
      <c r="C16" s="307" t="s">
        <v>1505</v>
      </c>
      <c r="D16" s="308">
        <v>250</v>
      </c>
      <c r="E16" s="309"/>
      <c r="F16" s="304"/>
      <c r="G16" s="111"/>
      <c r="H16" s="310"/>
      <c r="I16" s="304"/>
      <c r="J16" s="300"/>
      <c r="K16" s="37"/>
    </row>
    <row r="17" spans="1:11" ht="38.25">
      <c r="A17" s="300">
        <v>12</v>
      </c>
      <c r="B17" s="229" t="s">
        <v>1516</v>
      </c>
      <c r="C17" s="301" t="s">
        <v>1505</v>
      </c>
      <c r="D17" s="302">
        <v>100</v>
      </c>
      <c r="E17" s="303"/>
      <c r="F17" s="304"/>
      <c r="G17" s="111"/>
      <c r="H17" s="300"/>
      <c r="I17" s="304"/>
      <c r="J17" s="300"/>
      <c r="K17" s="37"/>
    </row>
    <row r="18" spans="1:11" ht="38.25">
      <c r="A18" s="300">
        <v>13</v>
      </c>
      <c r="B18" s="229" t="s">
        <v>1517</v>
      </c>
      <c r="C18" s="301" t="s">
        <v>1505</v>
      </c>
      <c r="D18" s="302">
        <v>100</v>
      </c>
      <c r="E18" s="303"/>
      <c r="F18" s="304"/>
      <c r="G18" s="111"/>
      <c r="H18" s="300"/>
      <c r="I18" s="304"/>
      <c r="J18" s="300"/>
      <c r="K18" s="37"/>
    </row>
    <row r="19" spans="1:11" ht="25.5">
      <c r="A19" s="300">
        <v>14</v>
      </c>
      <c r="B19" s="229" t="s">
        <v>1518</v>
      </c>
      <c r="C19" s="301" t="s">
        <v>1519</v>
      </c>
      <c r="D19" s="302">
        <v>100</v>
      </c>
      <c r="E19" s="303"/>
      <c r="F19" s="304"/>
      <c r="G19" s="111"/>
      <c r="H19" s="300"/>
      <c r="I19" s="304"/>
      <c r="J19" s="300"/>
      <c r="K19" s="37"/>
    </row>
    <row r="20" spans="1:11" ht="63.75">
      <c r="A20" s="300">
        <v>15</v>
      </c>
      <c r="B20" s="172" t="s">
        <v>1520</v>
      </c>
      <c r="C20" s="301" t="s">
        <v>1519</v>
      </c>
      <c r="D20" s="302">
        <v>120</v>
      </c>
      <c r="E20" s="311"/>
      <c r="F20" s="304"/>
      <c r="G20" s="111"/>
      <c r="H20" s="300"/>
      <c r="I20" s="304"/>
      <c r="J20" s="300"/>
      <c r="K20" s="37"/>
    </row>
    <row r="21" spans="1:11" ht="43.5">
      <c r="A21" s="300">
        <v>16</v>
      </c>
      <c r="B21" s="172" t="s">
        <v>1521</v>
      </c>
      <c r="C21" s="300" t="s">
        <v>1522</v>
      </c>
      <c r="D21" s="302">
        <v>120</v>
      </c>
      <c r="E21" s="311"/>
      <c r="F21" s="304"/>
      <c r="G21" s="111"/>
      <c r="H21" s="300"/>
      <c r="I21" s="304"/>
      <c r="J21" s="300"/>
      <c r="K21" s="37"/>
    </row>
    <row r="22" spans="1:11">
      <c r="A22" s="300"/>
      <c r="B22" s="312" t="s">
        <v>1499</v>
      </c>
      <c r="C22" s="301"/>
      <c r="D22" s="313"/>
      <c r="E22" s="173"/>
      <c r="F22" s="304"/>
      <c r="G22" s="314"/>
      <c r="H22" s="300"/>
      <c r="I22" s="304"/>
      <c r="J22" s="300"/>
      <c r="K22" s="37"/>
    </row>
    <row r="23" spans="1:11">
      <c r="A23" s="183"/>
      <c r="B23" s="183"/>
      <c r="C23" s="183"/>
      <c r="D23" s="183"/>
      <c r="E23" s="183"/>
      <c r="F23" s="183"/>
      <c r="G23" s="183"/>
      <c r="H23" s="183"/>
      <c r="I23" s="183"/>
      <c r="J23" s="183"/>
    </row>
    <row r="24" spans="1:11">
      <c r="A24" s="183"/>
      <c r="B24" s="184" t="s">
        <v>943</v>
      </c>
      <c r="C24" s="184"/>
      <c r="D24" s="184"/>
      <c r="E24" s="184"/>
      <c r="F24" s="184"/>
      <c r="G24" s="184" t="s">
        <v>1111</v>
      </c>
      <c r="H24" s="184"/>
      <c r="I24" s="184"/>
      <c r="J24" s="183"/>
    </row>
    <row r="25" spans="1:11">
      <c r="A25" s="183"/>
      <c r="B25" s="184" t="s">
        <v>1112</v>
      </c>
      <c r="C25" s="184"/>
      <c r="D25" s="184"/>
      <c r="E25" s="184"/>
      <c r="F25" s="184"/>
      <c r="G25" s="184" t="s">
        <v>1113</v>
      </c>
      <c r="H25" s="184"/>
      <c r="I25" s="183"/>
      <c r="J25" s="183"/>
    </row>
  </sheetData>
  <mergeCells count="1">
    <mergeCell ref="A4:E4"/>
  </mergeCells>
  <pageMargins left="0.78749999999999998" right="0.78749999999999998" top="1.05277777777778" bottom="1.05277777777778" header="0.78749999999999998" footer="0.78749999999999998"/>
  <pageSetup paperSize="9" scale="61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65"/>
  <sheetViews>
    <sheetView zoomScaleNormal="100" workbookViewId="0">
      <selection activeCell="K65" sqref="A1:K65"/>
    </sheetView>
  </sheetViews>
  <sheetFormatPr defaultColWidth="10.5703125" defaultRowHeight="15"/>
  <cols>
    <col min="1" max="1" width="3.28515625" style="6" customWidth="1"/>
    <col min="2" max="2" width="40" style="6" customWidth="1"/>
    <col min="3" max="3" width="22.85546875" style="6" customWidth="1"/>
    <col min="4" max="4" width="9.42578125" style="6" customWidth="1"/>
    <col min="5" max="5" width="12.28515625" style="6" customWidth="1"/>
    <col min="6" max="7" width="10.5703125" style="6"/>
    <col min="8" max="8" width="12.5703125" style="6" customWidth="1"/>
    <col min="9" max="9" width="12" style="6" customWidth="1"/>
    <col min="10" max="10" width="16.85546875" style="6" customWidth="1"/>
    <col min="11" max="256" width="10.5703125" style="6"/>
    <col min="257" max="257" width="3.28515625" style="6" customWidth="1"/>
    <col min="258" max="258" width="40" style="6" customWidth="1"/>
    <col min="259" max="259" width="22.85546875" style="6" customWidth="1"/>
    <col min="260" max="260" width="9.42578125" style="6" customWidth="1"/>
    <col min="261" max="261" width="12.28515625" style="6" customWidth="1"/>
    <col min="262" max="263" width="10.5703125" style="6"/>
    <col min="264" max="264" width="12.5703125" style="6" customWidth="1"/>
    <col min="265" max="265" width="12" style="6" customWidth="1"/>
    <col min="266" max="512" width="10.5703125" style="6"/>
    <col min="513" max="513" width="3.28515625" style="6" customWidth="1"/>
    <col min="514" max="514" width="40" style="6" customWidth="1"/>
    <col min="515" max="515" width="22.85546875" style="6" customWidth="1"/>
    <col min="516" max="516" width="9.42578125" style="6" customWidth="1"/>
    <col min="517" max="517" width="12.28515625" style="6" customWidth="1"/>
    <col min="518" max="519" width="10.5703125" style="6"/>
    <col min="520" max="520" width="12.5703125" style="6" customWidth="1"/>
    <col min="521" max="521" width="12" style="6" customWidth="1"/>
    <col min="522" max="768" width="10.5703125" style="6"/>
    <col min="769" max="769" width="3.28515625" style="6" customWidth="1"/>
    <col min="770" max="770" width="40" style="6" customWidth="1"/>
    <col min="771" max="771" width="22.85546875" style="6" customWidth="1"/>
    <col min="772" max="772" width="9.42578125" style="6" customWidth="1"/>
    <col min="773" max="773" width="12.28515625" style="6" customWidth="1"/>
    <col min="774" max="775" width="10.5703125" style="6"/>
    <col min="776" max="776" width="12.5703125" style="6" customWidth="1"/>
    <col min="777" max="777" width="12" style="6" customWidth="1"/>
    <col min="778" max="1022" width="10.5703125" style="6"/>
    <col min="1023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</row>
    <row r="2" spans="1:1024" s="5" customFormat="1">
      <c r="A2" s="296"/>
      <c r="B2" s="297"/>
      <c r="C2" s="297"/>
      <c r="D2" s="297"/>
      <c r="E2" s="297"/>
      <c r="F2" s="297"/>
      <c r="G2" s="6"/>
      <c r="H2" s="6"/>
      <c r="I2" s="296"/>
      <c r="J2" s="6"/>
      <c r="AMI2"/>
      <c r="AMJ2"/>
    </row>
    <row r="3" spans="1:1024" s="16" customFormat="1">
      <c r="A3" s="315" t="s">
        <v>1523</v>
      </c>
      <c r="B3" s="280"/>
      <c r="C3" s="280"/>
      <c r="D3" s="280"/>
      <c r="E3" s="280"/>
      <c r="F3" s="280"/>
      <c r="G3" s="280"/>
      <c r="H3" s="280"/>
      <c r="I3" s="280"/>
      <c r="J3" s="280"/>
      <c r="AMI3"/>
      <c r="AMJ3"/>
    </row>
    <row r="4" spans="1:1024" s="22" customFormat="1" ht="38.25">
      <c r="A4" s="115" t="s">
        <v>2</v>
      </c>
      <c r="B4" s="115" t="s">
        <v>3</v>
      </c>
      <c r="C4" s="115" t="s">
        <v>4</v>
      </c>
      <c r="D4" s="115" t="s">
        <v>5</v>
      </c>
      <c r="E4" s="115" t="s">
        <v>6</v>
      </c>
      <c r="F4" s="115" t="s">
        <v>7</v>
      </c>
      <c r="G4" s="115" t="s">
        <v>8</v>
      </c>
      <c r="H4" s="115" t="s">
        <v>9</v>
      </c>
      <c r="I4" s="115" t="s">
        <v>10</v>
      </c>
      <c r="J4" s="115" t="s">
        <v>11</v>
      </c>
      <c r="K4" s="21" t="s">
        <v>12</v>
      </c>
      <c r="AMI4"/>
      <c r="AMJ4"/>
    </row>
    <row r="5" spans="1:1024" s="22" customFormat="1" ht="25.5">
      <c r="A5" s="173">
        <v>1</v>
      </c>
      <c r="B5" s="172" t="s">
        <v>1524</v>
      </c>
      <c r="C5" s="173" t="s">
        <v>817</v>
      </c>
      <c r="D5" s="316">
        <v>3</v>
      </c>
      <c r="E5" s="27"/>
      <c r="F5" s="28"/>
      <c r="G5" s="212"/>
      <c r="H5" s="237"/>
      <c r="I5" s="317"/>
      <c r="J5" s="24"/>
      <c r="K5" s="30"/>
      <c r="AMI5"/>
      <c r="AMJ5"/>
    </row>
    <row r="6" spans="1:1024" ht="38.25">
      <c r="A6" s="173">
        <v>2</v>
      </c>
      <c r="B6" s="318" t="s">
        <v>1525</v>
      </c>
      <c r="C6" s="173" t="s">
        <v>1526</v>
      </c>
      <c r="D6" s="316">
        <v>12</v>
      </c>
      <c r="E6" s="27"/>
      <c r="F6" s="28"/>
      <c r="G6" s="212"/>
      <c r="H6" s="237"/>
      <c r="I6" s="317"/>
      <c r="J6" s="24"/>
      <c r="K6" s="30"/>
    </row>
    <row r="7" spans="1:1024">
      <c r="A7" s="173">
        <v>3</v>
      </c>
      <c r="B7" s="318" t="s">
        <v>1527</v>
      </c>
      <c r="C7" s="173" t="s">
        <v>1528</v>
      </c>
      <c r="D7" s="316">
        <v>10</v>
      </c>
      <c r="E7" s="27"/>
      <c r="F7" s="28"/>
      <c r="G7" s="212"/>
      <c r="H7" s="237"/>
      <c r="I7" s="317"/>
      <c r="J7" s="24"/>
      <c r="K7" s="37"/>
    </row>
    <row r="8" spans="1:1024">
      <c r="A8" s="173">
        <v>4</v>
      </c>
      <c r="B8" s="71" t="s">
        <v>1529</v>
      </c>
      <c r="C8" s="57" t="s">
        <v>1530</v>
      </c>
      <c r="D8" s="35">
        <v>50</v>
      </c>
      <c r="E8" s="27"/>
      <c r="F8" s="28"/>
      <c r="G8" s="212"/>
      <c r="H8" s="73"/>
      <c r="I8" s="317"/>
      <c r="J8" s="24"/>
      <c r="K8" s="37"/>
    </row>
    <row r="9" spans="1:1024" ht="102">
      <c r="A9" s="173">
        <v>5</v>
      </c>
      <c r="B9" s="318" t="s">
        <v>1531</v>
      </c>
      <c r="C9" s="173" t="s">
        <v>754</v>
      </c>
      <c r="D9" s="319">
        <v>40</v>
      </c>
      <c r="E9" s="27"/>
      <c r="F9" s="28"/>
      <c r="G9" s="212"/>
      <c r="H9" s="237"/>
      <c r="I9" s="317"/>
      <c r="J9" s="24"/>
      <c r="K9" s="37"/>
    </row>
    <row r="10" spans="1:1024" ht="26.25" customHeight="1">
      <c r="A10" s="173">
        <v>6</v>
      </c>
      <c r="B10" s="109" t="s">
        <v>1532</v>
      </c>
      <c r="C10" s="57" t="s">
        <v>817</v>
      </c>
      <c r="D10" s="35">
        <v>150</v>
      </c>
      <c r="E10" s="27"/>
      <c r="F10" s="28"/>
      <c r="G10" s="212"/>
      <c r="H10" s="73"/>
      <c r="I10" s="317"/>
      <c r="J10" s="24"/>
      <c r="K10" s="37"/>
    </row>
    <row r="11" spans="1:1024" ht="24.75">
      <c r="A11" s="173">
        <v>7</v>
      </c>
      <c r="B11" s="109" t="s">
        <v>1533</v>
      </c>
      <c r="C11" s="57" t="s">
        <v>817</v>
      </c>
      <c r="D11" s="35">
        <v>12</v>
      </c>
      <c r="E11" s="27"/>
      <c r="F11" s="28"/>
      <c r="G11" s="212"/>
      <c r="H11" s="73"/>
      <c r="I11" s="317"/>
      <c r="J11" s="24"/>
      <c r="K11" s="37"/>
    </row>
    <row r="12" spans="1:1024">
      <c r="A12" s="173">
        <v>8</v>
      </c>
      <c r="B12" s="71" t="s">
        <v>1534</v>
      </c>
      <c r="C12" s="57" t="s">
        <v>1535</v>
      </c>
      <c r="D12" s="35">
        <v>5</v>
      </c>
      <c r="E12" s="27"/>
      <c r="F12" s="28"/>
      <c r="G12" s="212"/>
      <c r="H12" s="73"/>
      <c r="I12" s="317"/>
      <c r="J12" s="24"/>
      <c r="K12" s="37"/>
    </row>
    <row r="13" spans="1:1024">
      <c r="A13" s="173">
        <v>9</v>
      </c>
      <c r="B13" s="71" t="s">
        <v>1536</v>
      </c>
      <c r="C13" s="57" t="s">
        <v>1381</v>
      </c>
      <c r="D13" s="35">
        <v>5</v>
      </c>
      <c r="E13" s="27"/>
      <c r="F13" s="28"/>
      <c r="G13" s="212"/>
      <c r="H13" s="73"/>
      <c r="I13" s="317"/>
      <c r="J13" s="24"/>
      <c r="K13" s="37"/>
    </row>
    <row r="14" spans="1:1024">
      <c r="A14" s="173">
        <v>10</v>
      </c>
      <c r="B14" s="172" t="s">
        <v>1537</v>
      </c>
      <c r="C14" s="320" t="s">
        <v>1538</v>
      </c>
      <c r="D14" s="225">
        <v>60</v>
      </c>
      <c r="E14" s="27"/>
      <c r="F14" s="28"/>
      <c r="G14" s="212"/>
      <c r="H14" s="237"/>
      <c r="I14" s="317"/>
      <c r="J14" s="24"/>
      <c r="K14" s="37"/>
    </row>
    <row r="15" spans="1:1024">
      <c r="A15" s="173">
        <v>11</v>
      </c>
      <c r="B15" s="172" t="s">
        <v>1539</v>
      </c>
      <c r="C15" s="57" t="s">
        <v>1540</v>
      </c>
      <c r="D15" s="35">
        <v>80</v>
      </c>
      <c r="E15" s="27"/>
      <c r="F15" s="28"/>
      <c r="G15" s="212"/>
      <c r="H15" s="73"/>
      <c r="I15" s="317"/>
      <c r="J15" s="24"/>
      <c r="K15" s="37"/>
    </row>
    <row r="16" spans="1:1024" ht="26.25">
      <c r="A16" s="173">
        <v>12</v>
      </c>
      <c r="B16" s="172" t="s">
        <v>1541</v>
      </c>
      <c r="C16" s="57" t="s">
        <v>1542</v>
      </c>
      <c r="D16" s="35">
        <v>5</v>
      </c>
      <c r="E16" s="27"/>
      <c r="F16" s="28"/>
      <c r="G16" s="212"/>
      <c r="H16" s="73"/>
      <c r="I16" s="317"/>
      <c r="J16" s="24"/>
      <c r="K16" s="37"/>
    </row>
    <row r="17" spans="1:1024" ht="36.75" customHeight="1">
      <c r="A17" s="173">
        <v>13</v>
      </c>
      <c r="B17" s="109" t="s">
        <v>1543</v>
      </c>
      <c r="C17" s="57" t="s">
        <v>1544</v>
      </c>
      <c r="D17" s="35">
        <v>50</v>
      </c>
      <c r="E17" s="27"/>
      <c r="F17" s="28"/>
      <c r="G17" s="212"/>
      <c r="H17" s="73"/>
      <c r="I17" s="317"/>
      <c r="J17" s="24"/>
      <c r="K17" s="37"/>
    </row>
    <row r="18" spans="1:1024" ht="36.75" customHeight="1">
      <c r="A18" s="173">
        <v>14</v>
      </c>
      <c r="B18" s="109" t="s">
        <v>1543</v>
      </c>
      <c r="C18" s="57" t="s">
        <v>1545</v>
      </c>
      <c r="D18" s="35">
        <v>50</v>
      </c>
      <c r="E18" s="27"/>
      <c r="F18" s="28"/>
      <c r="G18" s="212"/>
      <c r="H18" s="73"/>
      <c r="I18" s="317"/>
      <c r="J18" s="24"/>
      <c r="K18" s="37"/>
    </row>
    <row r="19" spans="1:1024" ht="36.75" customHeight="1">
      <c r="A19" s="173">
        <v>15</v>
      </c>
      <c r="B19" s="109" t="s">
        <v>1546</v>
      </c>
      <c r="C19" s="57" t="s">
        <v>1547</v>
      </c>
      <c r="D19" s="35">
        <v>12</v>
      </c>
      <c r="E19" s="27"/>
      <c r="F19" s="28"/>
      <c r="G19" s="212"/>
      <c r="H19" s="73"/>
      <c r="I19" s="317"/>
      <c r="J19" s="24"/>
      <c r="K19" s="37"/>
    </row>
    <row r="20" spans="1:1024">
      <c r="A20" s="173">
        <v>16</v>
      </c>
      <c r="B20" s="172" t="s">
        <v>1548</v>
      </c>
      <c r="C20" s="320" t="s">
        <v>1549</v>
      </c>
      <c r="D20" s="225">
        <v>30</v>
      </c>
      <c r="E20" s="27"/>
      <c r="F20" s="28"/>
      <c r="G20" s="212"/>
      <c r="H20" s="237"/>
      <c r="I20" s="317"/>
      <c r="J20" s="24"/>
      <c r="K20" s="37"/>
    </row>
    <row r="21" spans="1:1024" ht="25.5">
      <c r="A21" s="173">
        <v>17</v>
      </c>
      <c r="B21" s="172" t="s">
        <v>1550</v>
      </c>
      <c r="C21" s="320" t="s">
        <v>817</v>
      </c>
      <c r="D21" s="225">
        <v>6</v>
      </c>
      <c r="E21" s="27"/>
      <c r="F21" s="28"/>
      <c r="G21" s="212"/>
      <c r="H21" s="237"/>
      <c r="I21" s="317"/>
      <c r="J21" s="24"/>
      <c r="K21" s="37"/>
    </row>
    <row r="22" spans="1:1024" s="5" customFormat="1" ht="28.5" customHeight="1">
      <c r="A22" s="173">
        <v>18</v>
      </c>
      <c r="B22" s="320" t="s">
        <v>1551</v>
      </c>
      <c r="C22" s="321" t="s">
        <v>1552</v>
      </c>
      <c r="D22" s="322">
        <v>4</v>
      </c>
      <c r="E22" s="27"/>
      <c r="F22" s="28"/>
      <c r="G22" s="212"/>
      <c r="H22" s="237"/>
      <c r="I22" s="317"/>
      <c r="J22" s="24"/>
      <c r="K22" s="305"/>
      <c r="L22" s="268"/>
      <c r="AMI22"/>
      <c r="AMJ22"/>
    </row>
    <row r="23" spans="1:1024" ht="51">
      <c r="A23" s="173">
        <v>19</v>
      </c>
      <c r="B23" s="318" t="s">
        <v>1553</v>
      </c>
      <c r="C23" s="320" t="s">
        <v>444</v>
      </c>
      <c r="D23" s="225">
        <v>10</v>
      </c>
      <c r="E23" s="27"/>
      <c r="F23" s="28"/>
      <c r="G23" s="212"/>
      <c r="H23" s="237"/>
      <c r="I23" s="317"/>
      <c r="J23" s="24"/>
      <c r="K23" s="37"/>
    </row>
    <row r="24" spans="1:1024">
      <c r="A24" s="173">
        <v>20</v>
      </c>
      <c r="B24" s="318" t="s">
        <v>1554</v>
      </c>
      <c r="C24" s="320" t="s">
        <v>204</v>
      </c>
      <c r="D24" s="225">
        <v>5</v>
      </c>
      <c r="E24" s="27"/>
      <c r="F24" s="28"/>
      <c r="G24" s="212"/>
      <c r="H24" s="237"/>
      <c r="I24" s="317"/>
      <c r="J24" s="24"/>
      <c r="K24" s="37"/>
    </row>
    <row r="25" spans="1:1024">
      <c r="A25" s="173">
        <v>21</v>
      </c>
      <c r="B25" s="318" t="s">
        <v>1555</v>
      </c>
      <c r="C25" s="320" t="s">
        <v>1381</v>
      </c>
      <c r="D25" s="225">
        <v>15</v>
      </c>
      <c r="E25" s="27"/>
      <c r="F25" s="28"/>
      <c r="G25" s="212"/>
      <c r="H25" s="237"/>
      <c r="I25" s="317"/>
      <c r="J25" s="24"/>
      <c r="K25" s="37"/>
    </row>
    <row r="26" spans="1:1024">
      <c r="A26" s="173">
        <v>22</v>
      </c>
      <c r="B26" s="71" t="s">
        <v>1556</v>
      </c>
      <c r="C26" s="57" t="s">
        <v>1557</v>
      </c>
      <c r="D26" s="35">
        <v>7</v>
      </c>
      <c r="E26" s="27"/>
      <c r="F26" s="28"/>
      <c r="G26" s="212"/>
      <c r="H26" s="73"/>
      <c r="I26" s="317"/>
      <c r="J26" s="24"/>
      <c r="K26" s="37"/>
    </row>
    <row r="27" spans="1:1024">
      <c r="A27" s="173">
        <v>23</v>
      </c>
      <c r="B27" s="71" t="s">
        <v>1558</v>
      </c>
      <c r="C27" s="57" t="s">
        <v>1559</v>
      </c>
      <c r="D27" s="35">
        <v>6</v>
      </c>
      <c r="E27" s="27"/>
      <c r="F27" s="28"/>
      <c r="G27" s="212"/>
      <c r="H27" s="73"/>
      <c r="I27" s="317"/>
      <c r="J27" s="24"/>
      <c r="K27" s="37"/>
    </row>
    <row r="28" spans="1:1024">
      <c r="A28" s="173">
        <v>24</v>
      </c>
      <c r="B28" s="71" t="s">
        <v>1560</v>
      </c>
      <c r="C28" s="57" t="s">
        <v>1561</v>
      </c>
      <c r="D28" s="35">
        <v>5</v>
      </c>
      <c r="E28" s="27"/>
      <c r="F28" s="28"/>
      <c r="G28" s="212"/>
      <c r="H28" s="73"/>
      <c r="I28" s="317"/>
      <c r="J28" s="24"/>
      <c r="K28" s="37"/>
    </row>
    <row r="29" spans="1:1024">
      <c r="A29" s="173">
        <v>25</v>
      </c>
      <c r="B29" s="172" t="s">
        <v>1562</v>
      </c>
      <c r="C29" s="320" t="s">
        <v>1563</v>
      </c>
      <c r="D29" s="225">
        <v>60</v>
      </c>
      <c r="E29" s="27"/>
      <c r="F29" s="28"/>
      <c r="G29" s="212"/>
      <c r="H29" s="237"/>
      <c r="I29" s="317"/>
      <c r="J29" s="24"/>
      <c r="K29" s="37"/>
    </row>
    <row r="30" spans="1:1024" ht="38.25">
      <c r="A30" s="173">
        <v>26</v>
      </c>
      <c r="B30" s="172" t="s">
        <v>1564</v>
      </c>
      <c r="C30" s="320" t="s">
        <v>388</v>
      </c>
      <c r="D30" s="225">
        <v>600</v>
      </c>
      <c r="E30" s="27"/>
      <c r="F30" s="28"/>
      <c r="G30" s="212"/>
      <c r="H30" s="237"/>
      <c r="I30" s="317"/>
      <c r="J30" s="24"/>
      <c r="K30" s="37"/>
    </row>
    <row r="31" spans="1:1024">
      <c r="A31" s="173">
        <v>27</v>
      </c>
      <c r="B31" s="172" t="s">
        <v>1565</v>
      </c>
      <c r="C31" s="320" t="s">
        <v>388</v>
      </c>
      <c r="D31" s="225">
        <v>100</v>
      </c>
      <c r="E31" s="27"/>
      <c r="F31" s="28"/>
      <c r="G31" s="212"/>
      <c r="H31" s="237"/>
      <c r="I31" s="317"/>
      <c r="J31" s="24"/>
      <c r="K31" s="37"/>
    </row>
    <row r="32" spans="1:1024" ht="25.5">
      <c r="A32" s="173">
        <v>28</v>
      </c>
      <c r="B32" s="172" t="s">
        <v>1566</v>
      </c>
      <c r="C32" s="320" t="s">
        <v>1519</v>
      </c>
      <c r="D32" s="225">
        <v>70</v>
      </c>
      <c r="E32" s="27"/>
      <c r="F32" s="28"/>
      <c r="G32" s="212"/>
      <c r="H32" s="237"/>
      <c r="I32" s="317"/>
      <c r="J32" s="24"/>
      <c r="K32" s="37"/>
    </row>
    <row r="33" spans="1:11">
      <c r="A33" s="173">
        <v>29</v>
      </c>
      <c r="B33" s="172" t="s">
        <v>1567</v>
      </c>
      <c r="C33" s="320" t="s">
        <v>1568</v>
      </c>
      <c r="D33" s="225">
        <v>60</v>
      </c>
      <c r="E33" s="27"/>
      <c r="F33" s="28"/>
      <c r="G33" s="212"/>
      <c r="H33" s="237"/>
      <c r="I33" s="317"/>
      <c r="J33" s="24"/>
      <c r="K33" s="37"/>
    </row>
    <row r="34" spans="1:11">
      <c r="A34" s="173">
        <v>30</v>
      </c>
      <c r="B34" s="323" t="s">
        <v>1569</v>
      </c>
      <c r="C34" s="321" t="s">
        <v>1570</v>
      </c>
      <c r="D34" s="320">
        <v>50</v>
      </c>
      <c r="E34" s="27"/>
      <c r="F34" s="28"/>
      <c r="G34" s="212"/>
      <c r="H34" s="237"/>
      <c r="I34" s="317"/>
      <c r="J34" s="24"/>
      <c r="K34" s="37"/>
    </row>
    <row r="35" spans="1:11">
      <c r="A35" s="173">
        <v>31</v>
      </c>
      <c r="B35" s="323" t="s">
        <v>1571</v>
      </c>
      <c r="C35" s="321" t="s">
        <v>1572</v>
      </c>
      <c r="D35" s="320">
        <v>3</v>
      </c>
      <c r="E35" s="27"/>
      <c r="F35" s="28"/>
      <c r="G35" s="212"/>
      <c r="H35" s="237"/>
      <c r="I35" s="317"/>
      <c r="J35" s="24"/>
      <c r="K35" s="37"/>
    </row>
    <row r="36" spans="1:11">
      <c r="A36" s="173">
        <v>32</v>
      </c>
      <c r="B36" s="172" t="s">
        <v>1573</v>
      </c>
      <c r="C36" s="320" t="s">
        <v>1519</v>
      </c>
      <c r="D36" s="225">
        <v>50</v>
      </c>
      <c r="E36" s="27"/>
      <c r="F36" s="28"/>
      <c r="G36" s="212"/>
      <c r="H36" s="237"/>
      <c r="I36" s="317"/>
      <c r="J36" s="24"/>
      <c r="K36" s="37"/>
    </row>
    <row r="37" spans="1:11">
      <c r="A37" s="173">
        <v>33</v>
      </c>
      <c r="B37" s="172" t="s">
        <v>1574</v>
      </c>
      <c r="C37" s="320" t="s">
        <v>556</v>
      </c>
      <c r="D37" s="225">
        <v>10</v>
      </c>
      <c r="E37" s="27"/>
      <c r="F37" s="28"/>
      <c r="G37" s="212"/>
      <c r="H37" s="237"/>
      <c r="I37" s="317"/>
      <c r="J37" s="24"/>
      <c r="K37" s="37"/>
    </row>
    <row r="38" spans="1:11">
      <c r="A38" s="173">
        <v>34</v>
      </c>
      <c r="B38" s="172" t="s">
        <v>1575</v>
      </c>
      <c r="C38" s="320" t="s">
        <v>1576</v>
      </c>
      <c r="D38" s="225">
        <v>3</v>
      </c>
      <c r="E38" s="27"/>
      <c r="F38" s="28"/>
      <c r="G38" s="212"/>
      <c r="H38" s="237"/>
      <c r="I38" s="317"/>
      <c r="J38" s="24"/>
      <c r="K38" s="37"/>
    </row>
    <row r="39" spans="1:11">
      <c r="A39" s="173">
        <v>35</v>
      </c>
      <c r="B39" s="172" t="s">
        <v>1577</v>
      </c>
      <c r="C39" s="320" t="s">
        <v>1578</v>
      </c>
      <c r="D39" s="225">
        <v>150</v>
      </c>
      <c r="E39" s="27"/>
      <c r="F39" s="28"/>
      <c r="G39" s="212"/>
      <c r="H39" s="237"/>
      <c r="I39" s="317"/>
      <c r="J39" s="24"/>
      <c r="K39" s="37"/>
    </row>
    <row r="40" spans="1:11">
      <c r="A40" s="173">
        <v>36</v>
      </c>
      <c r="B40" s="172" t="s">
        <v>1579</v>
      </c>
      <c r="C40" s="320" t="s">
        <v>1578</v>
      </c>
      <c r="D40" s="225">
        <v>50</v>
      </c>
      <c r="E40" s="27"/>
      <c r="F40" s="28"/>
      <c r="G40" s="212"/>
      <c r="H40" s="237"/>
      <c r="I40" s="317"/>
      <c r="J40" s="24"/>
      <c r="K40" s="37"/>
    </row>
    <row r="41" spans="1:11" ht="60.75">
      <c r="A41" s="173">
        <v>37</v>
      </c>
      <c r="B41" s="109" t="s">
        <v>1580</v>
      </c>
      <c r="C41" s="201" t="s">
        <v>1581</v>
      </c>
      <c r="D41" s="324">
        <v>10</v>
      </c>
      <c r="E41" s="27"/>
      <c r="F41" s="28"/>
      <c r="G41" s="212"/>
      <c r="H41" s="325"/>
      <c r="I41" s="317"/>
      <c r="J41" s="24"/>
      <c r="K41" s="37"/>
    </row>
    <row r="42" spans="1:11" ht="48.75">
      <c r="A42" s="173">
        <v>38</v>
      </c>
      <c r="B42" s="109" t="s">
        <v>1582</v>
      </c>
      <c r="C42" s="57" t="s">
        <v>1583</v>
      </c>
      <c r="D42" s="57">
        <v>10</v>
      </c>
      <c r="E42" s="27"/>
      <c r="F42" s="28"/>
      <c r="G42" s="212"/>
      <c r="H42" s="73"/>
      <c r="I42" s="317"/>
      <c r="J42" s="24"/>
      <c r="K42" s="37"/>
    </row>
    <row r="43" spans="1:11" ht="36.75">
      <c r="A43" s="173">
        <v>39</v>
      </c>
      <c r="B43" s="109" t="s">
        <v>1584</v>
      </c>
      <c r="C43" s="57" t="s">
        <v>1585</v>
      </c>
      <c r="D43" s="57">
        <v>50</v>
      </c>
      <c r="E43" s="27"/>
      <c r="F43" s="28"/>
      <c r="G43" s="212"/>
      <c r="H43" s="73"/>
      <c r="I43" s="317"/>
      <c r="J43" s="24"/>
      <c r="K43" s="37"/>
    </row>
    <row r="44" spans="1:11">
      <c r="A44" s="173">
        <v>40</v>
      </c>
      <c r="B44" s="172" t="s">
        <v>1586</v>
      </c>
      <c r="C44" s="320" t="s">
        <v>1587</v>
      </c>
      <c r="D44" s="225">
        <v>20</v>
      </c>
      <c r="E44" s="27"/>
      <c r="F44" s="28"/>
      <c r="G44" s="212"/>
      <c r="H44" s="237"/>
      <c r="I44" s="317"/>
      <c r="J44" s="24"/>
      <c r="K44" s="37"/>
    </row>
    <row r="45" spans="1:11" ht="25.5">
      <c r="A45" s="173">
        <v>41</v>
      </c>
      <c r="B45" s="172" t="s">
        <v>1588</v>
      </c>
      <c r="C45" s="320" t="s">
        <v>1589</v>
      </c>
      <c r="D45" s="225">
        <v>5</v>
      </c>
      <c r="E45" s="27"/>
      <c r="F45" s="28"/>
      <c r="G45" s="212"/>
      <c r="H45" s="237"/>
      <c r="I45" s="317"/>
      <c r="J45" s="24"/>
      <c r="K45" s="37"/>
    </row>
    <row r="46" spans="1:11">
      <c r="A46" s="173">
        <v>42</v>
      </c>
      <c r="B46" s="172" t="s">
        <v>1590</v>
      </c>
      <c r="C46" s="320" t="s">
        <v>1591</v>
      </c>
      <c r="D46" s="225">
        <v>200</v>
      </c>
      <c r="E46" s="27"/>
      <c r="F46" s="28"/>
      <c r="G46" s="212"/>
      <c r="H46" s="237"/>
      <c r="I46" s="317"/>
      <c r="J46" s="24"/>
      <c r="K46" s="37"/>
    </row>
    <row r="47" spans="1:11">
      <c r="A47" s="173">
        <v>43</v>
      </c>
      <c r="B47" s="172" t="s">
        <v>1592</v>
      </c>
      <c r="C47" s="320" t="s">
        <v>1591</v>
      </c>
      <c r="D47" s="225">
        <v>50</v>
      </c>
      <c r="E47" s="27"/>
      <c r="F47" s="28"/>
      <c r="G47" s="212"/>
      <c r="H47" s="237"/>
      <c r="I47" s="317"/>
      <c r="J47" s="24"/>
      <c r="K47" s="37"/>
    </row>
    <row r="48" spans="1:11">
      <c r="A48" s="173">
        <v>44</v>
      </c>
      <c r="B48" s="326" t="s">
        <v>1593</v>
      </c>
      <c r="C48" s="320" t="s">
        <v>1594</v>
      </c>
      <c r="D48" s="225">
        <v>120</v>
      </c>
      <c r="E48" s="27"/>
      <c r="F48" s="28"/>
      <c r="G48" s="212"/>
      <c r="H48" s="237"/>
      <c r="I48" s="317"/>
      <c r="J48" s="24"/>
      <c r="K48" s="37"/>
    </row>
    <row r="49" spans="1:11" ht="55.7" customHeight="1">
      <c r="A49" s="173">
        <v>45</v>
      </c>
      <c r="B49" s="109" t="s">
        <v>1595</v>
      </c>
      <c r="C49" s="260" t="s">
        <v>921</v>
      </c>
      <c r="D49" s="35">
        <v>20</v>
      </c>
      <c r="E49" s="34"/>
      <c r="F49" s="28"/>
      <c r="G49" s="212"/>
      <c r="H49" s="73"/>
      <c r="I49" s="317"/>
      <c r="J49" s="24"/>
      <c r="K49" s="37"/>
    </row>
    <row r="50" spans="1:11" ht="24.75">
      <c r="A50" s="173">
        <v>46</v>
      </c>
      <c r="B50" s="109" t="s">
        <v>1596</v>
      </c>
      <c r="C50" s="260" t="s">
        <v>921</v>
      </c>
      <c r="D50" s="195">
        <v>10</v>
      </c>
      <c r="E50" s="27"/>
      <c r="F50" s="28"/>
      <c r="G50" s="212"/>
      <c r="H50" s="73"/>
      <c r="I50" s="317"/>
      <c r="J50" s="24"/>
      <c r="K50" s="37"/>
    </row>
    <row r="51" spans="1:11">
      <c r="A51" s="173">
        <v>47</v>
      </c>
      <c r="B51" s="172" t="s">
        <v>1597</v>
      </c>
      <c r="C51" s="320" t="s">
        <v>1598</v>
      </c>
      <c r="D51" s="225">
        <v>120</v>
      </c>
      <c r="E51" s="27"/>
      <c r="F51" s="28"/>
      <c r="G51" s="212"/>
      <c r="H51" s="237"/>
      <c r="I51" s="317"/>
      <c r="J51" s="24"/>
      <c r="K51" s="37"/>
    </row>
    <row r="52" spans="1:11" ht="30" customHeight="1">
      <c r="A52" s="173">
        <v>48</v>
      </c>
      <c r="B52" s="172" t="s">
        <v>1599</v>
      </c>
      <c r="C52" s="320" t="s">
        <v>1600</v>
      </c>
      <c r="D52" s="225">
        <v>400</v>
      </c>
      <c r="E52" s="34"/>
      <c r="F52" s="28"/>
      <c r="G52" s="212"/>
      <c r="H52" s="237"/>
      <c r="I52" s="317"/>
      <c r="J52" s="24"/>
      <c r="K52" s="37"/>
    </row>
    <row r="53" spans="1:11" ht="30" customHeight="1">
      <c r="A53" s="173">
        <v>49</v>
      </c>
      <c r="B53" s="327" t="s">
        <v>1601</v>
      </c>
      <c r="C53" s="320" t="s">
        <v>310</v>
      </c>
      <c r="D53" s="225">
        <v>1</v>
      </c>
      <c r="E53" s="34"/>
      <c r="F53" s="28"/>
      <c r="G53" s="212"/>
      <c r="H53" s="237"/>
      <c r="I53" s="317"/>
      <c r="J53" s="24"/>
      <c r="K53" s="37"/>
    </row>
    <row r="54" spans="1:11" ht="30" customHeight="1">
      <c r="A54" s="173">
        <v>50</v>
      </c>
      <c r="B54" s="328" t="s">
        <v>1602</v>
      </c>
      <c r="C54" s="320" t="s">
        <v>250</v>
      </c>
      <c r="D54" s="225">
        <v>3</v>
      </c>
      <c r="E54" s="34"/>
      <c r="F54" s="28"/>
      <c r="G54" s="212"/>
      <c r="H54" s="237"/>
      <c r="I54" s="317"/>
      <c r="J54" s="24"/>
      <c r="K54" s="37"/>
    </row>
    <row r="55" spans="1:11" ht="30" customHeight="1">
      <c r="A55" s="173">
        <v>51</v>
      </c>
      <c r="B55" s="172" t="s">
        <v>1603</v>
      </c>
      <c r="C55" s="320" t="s">
        <v>1604</v>
      </c>
      <c r="D55" s="225">
        <v>10</v>
      </c>
      <c r="E55" s="27"/>
      <c r="F55" s="28"/>
      <c r="G55" s="212"/>
      <c r="H55" s="237"/>
      <c r="I55" s="317"/>
      <c r="J55" s="24"/>
      <c r="K55" s="37"/>
    </row>
    <row r="56" spans="1:11">
      <c r="A56" s="173">
        <v>52</v>
      </c>
      <c r="B56" s="172" t="s">
        <v>1605</v>
      </c>
      <c r="C56" s="320" t="s">
        <v>1604</v>
      </c>
      <c r="D56" s="225">
        <v>30</v>
      </c>
      <c r="E56" s="27"/>
      <c r="F56" s="28"/>
      <c r="G56" s="212"/>
      <c r="H56" s="237"/>
      <c r="I56" s="317"/>
      <c r="J56" s="24"/>
      <c r="K56" s="37"/>
    </row>
    <row r="57" spans="1:11">
      <c r="A57" s="173">
        <v>53</v>
      </c>
      <c r="B57" s="172" t="s">
        <v>1606</v>
      </c>
      <c r="C57" s="320" t="s">
        <v>1604</v>
      </c>
      <c r="D57" s="225">
        <v>5</v>
      </c>
      <c r="E57" s="27"/>
      <c r="F57" s="28"/>
      <c r="G57" s="212"/>
      <c r="H57" s="237"/>
      <c r="I57" s="317"/>
      <c r="J57" s="24"/>
      <c r="K57" s="37"/>
    </row>
    <row r="58" spans="1:11">
      <c r="A58" s="173">
        <v>54</v>
      </c>
      <c r="B58" s="172" t="s">
        <v>1607</v>
      </c>
      <c r="C58" s="320" t="s">
        <v>14</v>
      </c>
      <c r="D58" s="225">
        <v>3</v>
      </c>
      <c r="E58" s="27"/>
      <c r="F58" s="28"/>
      <c r="G58" s="212"/>
      <c r="H58" s="237"/>
      <c r="I58" s="317"/>
      <c r="J58" s="24"/>
      <c r="K58" s="37"/>
    </row>
    <row r="59" spans="1:11" ht="25.5">
      <c r="A59" s="173">
        <v>55</v>
      </c>
      <c r="B59" s="172" t="s">
        <v>1608</v>
      </c>
      <c r="C59" s="320" t="s">
        <v>817</v>
      </c>
      <c r="D59" s="225">
        <v>30</v>
      </c>
      <c r="E59" s="27"/>
      <c r="F59" s="28"/>
      <c r="G59" s="212"/>
      <c r="H59" s="237"/>
      <c r="I59" s="317"/>
      <c r="J59" s="24"/>
      <c r="K59" s="37"/>
    </row>
    <row r="60" spans="1:11">
      <c r="A60" s="173">
        <v>56</v>
      </c>
      <c r="B60" s="172" t="s">
        <v>1609</v>
      </c>
      <c r="C60" s="320" t="s">
        <v>1610</v>
      </c>
      <c r="D60" s="225">
        <v>4</v>
      </c>
      <c r="E60" s="27"/>
      <c r="F60" s="28"/>
      <c r="G60" s="212"/>
      <c r="H60" s="237"/>
      <c r="I60" s="317"/>
      <c r="J60" s="24"/>
      <c r="K60" s="37"/>
    </row>
    <row r="61" spans="1:11" ht="28.5" customHeight="1">
      <c r="A61" s="329"/>
      <c r="B61" s="330" t="s">
        <v>1499</v>
      </c>
      <c r="C61" s="329"/>
      <c r="D61" s="329"/>
      <c r="E61" s="329"/>
      <c r="F61" s="532"/>
      <c r="G61" s="233"/>
      <c r="H61" s="233"/>
      <c r="I61" s="331"/>
      <c r="J61" s="329"/>
      <c r="K61" s="37"/>
    </row>
    <row r="62" spans="1:11">
      <c r="A62" s="183"/>
      <c r="B62" s="183"/>
      <c r="C62" s="183"/>
      <c r="D62" s="183"/>
      <c r="E62" s="183"/>
      <c r="F62" s="183"/>
      <c r="G62" s="183"/>
      <c r="H62" s="183"/>
      <c r="I62" s="183"/>
      <c r="J62" s="183"/>
    </row>
    <row r="63" spans="1:11">
      <c r="A63" s="183"/>
      <c r="B63" s="183"/>
      <c r="C63" s="183"/>
      <c r="D63" s="183"/>
      <c r="E63" s="183"/>
      <c r="F63" s="183"/>
      <c r="G63" s="183"/>
      <c r="H63" s="183"/>
      <c r="I63" s="183"/>
      <c r="J63" s="183"/>
    </row>
    <row r="64" spans="1:11">
      <c r="A64" s="183"/>
      <c r="B64" s="184" t="s">
        <v>943</v>
      </c>
      <c r="C64" s="184"/>
      <c r="D64" s="184"/>
      <c r="E64" s="184"/>
      <c r="F64" s="184"/>
      <c r="G64" s="184" t="s">
        <v>1111</v>
      </c>
      <c r="H64" s="184"/>
      <c r="I64" s="184"/>
      <c r="J64" s="183"/>
    </row>
    <row r="65" spans="1:10">
      <c r="A65" s="183"/>
      <c r="B65" s="184" t="s">
        <v>1112</v>
      </c>
      <c r="C65" s="184"/>
      <c r="D65" s="184"/>
      <c r="E65" s="184"/>
      <c r="F65" s="184"/>
      <c r="G65" s="184" t="s">
        <v>1113</v>
      </c>
      <c r="H65" s="184"/>
      <c r="I65" s="183"/>
      <c r="J65" s="183"/>
    </row>
  </sheetData>
  <pageMargins left="0.78749999999999998" right="0.78749999999999998" top="1.05277777777778" bottom="1.05277777777778" header="0.78749999999999998" footer="0.78749999999999998"/>
  <pageSetup paperSize="9" scale="56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I17"/>
  <sheetViews>
    <sheetView zoomScaleNormal="100" workbookViewId="0">
      <selection activeCell="K15" sqref="A1:K15"/>
    </sheetView>
  </sheetViews>
  <sheetFormatPr defaultColWidth="10.5703125" defaultRowHeight="15"/>
  <cols>
    <col min="1" max="1" width="4.28515625" style="6" customWidth="1"/>
    <col min="2" max="2" width="48" style="6" customWidth="1"/>
    <col min="3" max="3" width="8" style="6" customWidth="1"/>
    <col min="4" max="4" width="8.7109375" style="5" customWidth="1"/>
    <col min="5" max="5" width="11.85546875" style="5" customWidth="1"/>
    <col min="6" max="6" width="11.85546875" style="6" customWidth="1"/>
    <col min="7" max="7" width="12.28515625" style="6" customWidth="1"/>
    <col min="8" max="8" width="8.5703125" style="6" customWidth="1"/>
    <col min="9" max="9" width="11.85546875" style="6" customWidth="1"/>
    <col min="10" max="10" width="13" style="6" customWidth="1"/>
    <col min="11" max="256" width="10.5703125" style="6"/>
    <col min="257" max="257" width="4.28515625" style="6" customWidth="1"/>
    <col min="258" max="258" width="36" style="6" customWidth="1"/>
    <col min="259" max="259" width="17.5703125" style="6" customWidth="1"/>
    <col min="260" max="260" width="8.7109375" style="6" customWidth="1"/>
    <col min="261" max="261" width="11.85546875" style="6" customWidth="1"/>
    <col min="262" max="262" width="12.28515625" style="6" customWidth="1"/>
    <col min="263" max="263" width="8.5703125" style="6" customWidth="1"/>
    <col min="264" max="264" width="11.85546875" style="6" customWidth="1"/>
    <col min="265" max="265" width="13" style="6" customWidth="1"/>
    <col min="266" max="512" width="10.5703125" style="6"/>
    <col min="513" max="513" width="4.28515625" style="6" customWidth="1"/>
    <col min="514" max="514" width="36" style="6" customWidth="1"/>
    <col min="515" max="515" width="17.5703125" style="6" customWidth="1"/>
    <col min="516" max="516" width="8.7109375" style="6" customWidth="1"/>
    <col min="517" max="517" width="11.85546875" style="6" customWidth="1"/>
    <col min="518" max="518" width="12.28515625" style="6" customWidth="1"/>
    <col min="519" max="519" width="8.5703125" style="6" customWidth="1"/>
    <col min="520" max="520" width="11.85546875" style="6" customWidth="1"/>
    <col min="521" max="521" width="13" style="6" customWidth="1"/>
    <col min="522" max="768" width="10.5703125" style="6"/>
    <col min="769" max="769" width="4.28515625" style="6" customWidth="1"/>
    <col min="770" max="770" width="36" style="6" customWidth="1"/>
    <col min="771" max="771" width="17.5703125" style="6" customWidth="1"/>
    <col min="772" max="772" width="8.7109375" style="6" customWidth="1"/>
    <col min="773" max="773" width="11.85546875" style="6" customWidth="1"/>
    <col min="774" max="774" width="12.28515625" style="6" customWidth="1"/>
    <col min="775" max="775" width="8.5703125" style="6" customWidth="1"/>
    <col min="776" max="776" width="11.85546875" style="6" customWidth="1"/>
    <col min="777" max="777" width="13" style="6" customWidth="1"/>
    <col min="778" max="1023" width="10.5703125" style="6"/>
    <col min="1024" max="1024" width="11.5703125" customWidth="1"/>
  </cols>
  <sheetData>
    <row r="1" spans="1:1023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  <c r="AMI1"/>
    </row>
    <row r="2" spans="1:1023">
      <c r="A2" s="1"/>
      <c r="B2" s="1"/>
      <c r="C2" s="4"/>
      <c r="D2" s="4"/>
      <c r="E2" s="4"/>
      <c r="F2" s="4"/>
      <c r="G2" s="4"/>
      <c r="H2" s="4"/>
      <c r="I2" s="12"/>
      <c r="J2" s="4"/>
    </row>
    <row r="4" spans="1:1023" ht="25.5">
      <c r="A4" s="332"/>
      <c r="B4" s="333" t="s">
        <v>1611</v>
      </c>
      <c r="C4" s="334"/>
      <c r="D4" s="335"/>
      <c r="E4" s="335"/>
      <c r="F4" s="335"/>
      <c r="G4" s="335"/>
      <c r="H4" s="335"/>
      <c r="I4" s="335"/>
      <c r="J4" s="336"/>
    </row>
    <row r="5" spans="1:1023" s="22" customFormat="1" ht="51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</row>
    <row r="6" spans="1:1023" s="5" customFormat="1" ht="75.75" customHeight="1">
      <c r="A6" s="337">
        <v>1</v>
      </c>
      <c r="B6" s="338" t="s">
        <v>1612</v>
      </c>
      <c r="C6" s="30" t="s">
        <v>1505</v>
      </c>
      <c r="D6" s="30">
        <v>400</v>
      </c>
      <c r="E6" s="30"/>
      <c r="F6" s="339"/>
      <c r="G6" s="340"/>
      <c r="H6" s="341"/>
      <c r="I6" s="342"/>
      <c r="J6" s="343"/>
      <c r="K6" s="30"/>
      <c r="IT6" s="6"/>
    </row>
    <row r="7" spans="1:1023" ht="50.25" customHeight="1">
      <c r="A7" s="337">
        <v>2</v>
      </c>
      <c r="B7" s="344" t="s">
        <v>1613</v>
      </c>
      <c r="C7" s="30" t="s">
        <v>1505</v>
      </c>
      <c r="D7" s="30">
        <v>150</v>
      </c>
      <c r="E7" s="30"/>
      <c r="F7" s="339"/>
      <c r="G7" s="340"/>
      <c r="H7" s="341"/>
      <c r="I7" s="342"/>
      <c r="J7" s="343"/>
      <c r="K7" s="30"/>
    </row>
    <row r="8" spans="1:1023" ht="55.5" customHeight="1">
      <c r="A8" s="337">
        <v>3</v>
      </c>
      <c r="B8" s="345" t="s">
        <v>1614</v>
      </c>
      <c r="C8" s="30" t="s">
        <v>1505</v>
      </c>
      <c r="D8" s="30">
        <v>15</v>
      </c>
      <c r="E8" s="30"/>
      <c r="F8" s="339"/>
      <c r="G8" s="340"/>
      <c r="H8" s="341"/>
      <c r="I8" s="342"/>
      <c r="J8" s="343"/>
      <c r="K8" s="37"/>
    </row>
    <row r="9" spans="1:1023" ht="108" customHeight="1">
      <c r="A9" s="337">
        <v>4</v>
      </c>
      <c r="B9" s="346" t="s">
        <v>1615</v>
      </c>
      <c r="C9" s="30" t="s">
        <v>1505</v>
      </c>
      <c r="D9" s="30">
        <v>150</v>
      </c>
      <c r="E9" s="30"/>
      <c r="F9" s="339"/>
      <c r="G9" s="340"/>
      <c r="H9" s="347"/>
      <c r="I9" s="342"/>
      <c r="J9" s="343"/>
      <c r="K9" s="37"/>
    </row>
    <row r="10" spans="1:1023" ht="43.5" customHeight="1">
      <c r="A10" s="337">
        <v>5</v>
      </c>
      <c r="B10" s="346" t="s">
        <v>1616</v>
      </c>
      <c r="C10" s="30" t="s">
        <v>1505</v>
      </c>
      <c r="D10" s="30">
        <v>20</v>
      </c>
      <c r="E10" s="30"/>
      <c r="F10" s="339"/>
      <c r="G10" s="340"/>
      <c r="H10" s="347"/>
      <c r="I10" s="342"/>
      <c r="J10" s="343"/>
      <c r="K10" s="37"/>
    </row>
    <row r="11" spans="1:1023">
      <c r="A11" s="37"/>
      <c r="B11" s="35" t="s">
        <v>940</v>
      </c>
      <c r="C11" s="37"/>
      <c r="D11" s="37"/>
      <c r="E11" s="37"/>
      <c r="F11" s="37"/>
      <c r="G11" s="37"/>
      <c r="H11" s="37"/>
      <c r="I11" s="213"/>
      <c r="J11" s="37"/>
      <c r="K11" s="37"/>
    </row>
    <row r="12" spans="1:1023" s="6" customFormat="1" ht="12.75"/>
    <row r="13" spans="1:1023" s="6" customFormat="1" ht="12.75">
      <c r="F13" s="348"/>
    </row>
    <row r="14" spans="1:1023">
      <c r="A14" s="348"/>
      <c r="B14" s="348" t="s">
        <v>943</v>
      </c>
      <c r="C14" s="348"/>
      <c r="D14" s="348"/>
      <c r="E14" s="348"/>
      <c r="F14" s="348"/>
      <c r="G14" s="348"/>
      <c r="H14" s="348" t="s">
        <v>1111</v>
      </c>
      <c r="I14" s="348"/>
      <c r="J14" s="348"/>
    </row>
    <row r="15" spans="1:1023">
      <c r="A15" s="348"/>
      <c r="B15" s="348" t="s">
        <v>1112</v>
      </c>
      <c r="C15" s="348"/>
      <c r="D15" s="348"/>
      <c r="E15" s="348"/>
      <c r="G15" s="348"/>
      <c r="H15" s="348" t="s">
        <v>1617</v>
      </c>
      <c r="I15" s="348" t="s">
        <v>1113</v>
      </c>
      <c r="J15" s="348"/>
    </row>
    <row r="16" spans="1:1023" s="6" customFormat="1" ht="12.75"/>
    <row r="17" s="6" customFormat="1" ht="12.75"/>
  </sheetData>
  <pageMargins left="0.78749999999999998" right="0.78749999999999998" top="1.05277777777778" bottom="1.05277777777778" header="0.78749999999999998" footer="0.78749999999999998"/>
  <pageSetup paperSize="9" scale="61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14"/>
  <sheetViews>
    <sheetView zoomScaleNormal="100" workbookViewId="0">
      <selection activeCell="L14" sqref="A1:M14"/>
    </sheetView>
  </sheetViews>
  <sheetFormatPr defaultColWidth="10.5703125" defaultRowHeight="15"/>
  <cols>
    <col min="1" max="1" width="5.140625" style="6" customWidth="1"/>
    <col min="2" max="2" width="23.85546875" style="6" customWidth="1"/>
    <col min="3" max="3" width="34.140625" style="6" customWidth="1"/>
    <col min="4" max="4" width="10.5703125" style="6"/>
    <col min="5" max="5" width="10.5703125" style="5"/>
    <col min="6" max="6" width="11.85546875" style="6" customWidth="1"/>
    <col min="7" max="7" width="12.85546875" style="6" customWidth="1"/>
    <col min="8" max="8" width="10.5703125" style="6"/>
    <col min="9" max="9" width="14.28515625" style="6" customWidth="1"/>
    <col min="10" max="10" width="15.28515625" style="6" customWidth="1"/>
    <col min="11" max="257" width="10.5703125" style="6"/>
    <col min="258" max="258" width="5.140625" style="6" customWidth="1"/>
    <col min="259" max="259" width="23.85546875" style="6" customWidth="1"/>
    <col min="260" max="261" width="10.5703125" style="6"/>
    <col min="262" max="262" width="11.85546875" style="6" customWidth="1"/>
    <col min="263" max="263" width="12.85546875" style="6" customWidth="1"/>
    <col min="264" max="264" width="10.5703125" style="6"/>
    <col min="265" max="265" width="14.28515625" style="6" customWidth="1"/>
    <col min="266" max="266" width="11.7109375" style="6" customWidth="1"/>
    <col min="267" max="513" width="10.5703125" style="6"/>
    <col min="514" max="514" width="5.140625" style="6" customWidth="1"/>
    <col min="515" max="515" width="23.85546875" style="6" customWidth="1"/>
    <col min="516" max="517" width="10.5703125" style="6"/>
    <col min="518" max="518" width="11.85546875" style="6" customWidth="1"/>
    <col min="519" max="519" width="12.85546875" style="6" customWidth="1"/>
    <col min="520" max="520" width="10.5703125" style="6"/>
    <col min="521" max="521" width="14.28515625" style="6" customWidth="1"/>
    <col min="522" max="522" width="11.7109375" style="6" customWidth="1"/>
    <col min="523" max="769" width="10.5703125" style="6"/>
    <col min="770" max="770" width="5.140625" style="6" customWidth="1"/>
    <col min="771" max="771" width="23.85546875" style="6" customWidth="1"/>
    <col min="772" max="773" width="10.5703125" style="6"/>
    <col min="774" max="774" width="11.85546875" style="6" customWidth="1"/>
    <col min="775" max="775" width="12.85546875" style="6" customWidth="1"/>
    <col min="776" max="776" width="10.5703125" style="6"/>
    <col min="777" max="777" width="14.28515625" style="6" customWidth="1"/>
    <col min="778" max="778" width="11.7109375" style="6" customWidth="1"/>
    <col min="779" max="1023" width="10.5703125" style="6"/>
    <col min="1024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  <c r="AMI1"/>
    </row>
    <row r="2" spans="1:1024" s="5" customFormat="1">
      <c r="A2" s="1"/>
      <c r="B2" s="1"/>
      <c r="C2" s="1"/>
      <c r="D2" s="4"/>
      <c r="E2" s="4"/>
      <c r="F2" s="4"/>
      <c r="G2" s="4"/>
      <c r="H2" s="4"/>
      <c r="I2" s="12"/>
      <c r="J2" s="4"/>
      <c r="AMJ2"/>
    </row>
    <row r="4" spans="1:1024">
      <c r="A4" s="349" t="s">
        <v>1618</v>
      </c>
      <c r="B4" s="350"/>
      <c r="C4" s="350"/>
      <c r="D4" s="351"/>
      <c r="E4" s="352"/>
      <c r="F4" s="350"/>
      <c r="G4" s="350"/>
      <c r="H4" s="350"/>
      <c r="I4" s="350"/>
      <c r="J4" s="350"/>
      <c r="K4" s="350"/>
    </row>
    <row r="5" spans="1:1024" s="22" customFormat="1" ht="38.25">
      <c r="A5" s="149" t="s">
        <v>2</v>
      </c>
      <c r="B5" s="149" t="s">
        <v>3</v>
      </c>
      <c r="C5" s="149"/>
      <c r="D5" s="149" t="s">
        <v>4</v>
      </c>
      <c r="E5" s="149" t="s">
        <v>5</v>
      </c>
      <c r="F5" s="149" t="s">
        <v>6</v>
      </c>
      <c r="G5" s="149" t="s">
        <v>7</v>
      </c>
      <c r="H5" s="149" t="s">
        <v>8</v>
      </c>
      <c r="I5" s="149" t="s">
        <v>9</v>
      </c>
      <c r="J5" s="149" t="s">
        <v>10</v>
      </c>
      <c r="K5" s="149" t="s">
        <v>11</v>
      </c>
      <c r="L5" s="21" t="s">
        <v>12</v>
      </c>
      <c r="AMJ5"/>
    </row>
    <row r="6" spans="1:1024" s="36" customFormat="1" ht="26.25">
      <c r="A6" s="35">
        <v>1</v>
      </c>
      <c r="B6" s="57" t="s">
        <v>1619</v>
      </c>
      <c r="C6" s="231" t="s">
        <v>1620</v>
      </c>
      <c r="D6" s="58" t="s">
        <v>181</v>
      </c>
      <c r="E6" s="170">
        <v>2500</v>
      </c>
      <c r="F6" s="27"/>
      <c r="G6" s="187"/>
      <c r="H6" s="212"/>
      <c r="I6" s="111"/>
      <c r="J6" s="73"/>
      <c r="K6" s="222"/>
      <c r="L6" s="30"/>
      <c r="AMJ6"/>
    </row>
    <row r="7" spans="1:1024" s="36" customFormat="1" ht="38.25">
      <c r="A7" s="35">
        <v>2</v>
      </c>
      <c r="B7" s="353" t="s">
        <v>1621</v>
      </c>
      <c r="C7" s="231" t="s">
        <v>1622</v>
      </c>
      <c r="D7" s="354" t="s">
        <v>702</v>
      </c>
      <c r="E7" s="170">
        <v>600</v>
      </c>
      <c r="F7" s="27"/>
      <c r="G7" s="187"/>
      <c r="H7" s="212"/>
      <c r="I7" s="111"/>
      <c r="J7" s="73"/>
      <c r="K7" s="222"/>
      <c r="L7" s="30"/>
      <c r="AMJ7"/>
    </row>
    <row r="8" spans="1:1024" s="36" customFormat="1" ht="26.25">
      <c r="A8" s="35">
        <v>3</v>
      </c>
      <c r="B8" s="353" t="s">
        <v>1623</v>
      </c>
      <c r="C8" s="231" t="s">
        <v>1624</v>
      </c>
      <c r="D8" s="58" t="s">
        <v>702</v>
      </c>
      <c r="E8" s="170">
        <v>200</v>
      </c>
      <c r="F8" s="27"/>
      <c r="G8" s="187"/>
      <c r="H8" s="212"/>
      <c r="I8" s="111"/>
      <c r="J8" s="73"/>
      <c r="K8" s="222"/>
      <c r="L8" s="35"/>
      <c r="AMJ8"/>
    </row>
    <row r="9" spans="1:1024" ht="70.5" customHeight="1">
      <c r="A9" s="35">
        <v>4</v>
      </c>
      <c r="B9" s="206" t="s">
        <v>1625</v>
      </c>
      <c r="C9" s="231" t="s">
        <v>1626</v>
      </c>
      <c r="D9" s="355" t="s">
        <v>1627</v>
      </c>
      <c r="E9" s="170">
        <v>200</v>
      </c>
      <c r="F9" s="27"/>
      <c r="G9" s="187"/>
      <c r="H9" s="212"/>
      <c r="I9" s="207"/>
      <c r="J9" s="73"/>
      <c r="K9" s="222"/>
      <c r="L9" s="37"/>
    </row>
    <row r="10" spans="1:1024" ht="22.5" customHeight="1">
      <c r="A10" s="356"/>
      <c r="B10" s="357" t="s">
        <v>940</v>
      </c>
      <c r="C10" s="357"/>
      <c r="D10" s="356"/>
      <c r="E10" s="358"/>
      <c r="F10" s="359"/>
      <c r="G10" s="360"/>
      <c r="H10" s="357"/>
      <c r="I10" s="357"/>
      <c r="J10" s="361"/>
      <c r="K10" s="357"/>
      <c r="L10" s="37"/>
    </row>
    <row r="11" spans="1:1024">
      <c r="A11" s="351"/>
      <c r="B11" s="350"/>
      <c r="C11" s="350"/>
      <c r="D11" s="351"/>
      <c r="E11" s="352"/>
      <c r="F11" s="350"/>
      <c r="G11" s="350"/>
      <c r="H11" s="350"/>
      <c r="I11" s="350"/>
      <c r="J11" s="350"/>
      <c r="K11" s="350"/>
    </row>
    <row r="12" spans="1:1024" ht="12.75" customHeight="1">
      <c r="A12" s="362"/>
      <c r="B12" s="563"/>
      <c r="C12" s="563"/>
      <c r="D12" s="563"/>
      <c r="E12" s="563"/>
      <c r="F12" s="563"/>
      <c r="G12" s="563"/>
      <c r="H12" s="563"/>
      <c r="I12" s="563"/>
      <c r="J12" s="563"/>
      <c r="K12" s="563"/>
    </row>
    <row r="13" spans="1:1024" s="5" customFormat="1" ht="12.75" customHeight="1">
      <c r="A13" s="164"/>
      <c r="B13" s="561" t="s">
        <v>1628</v>
      </c>
      <c r="C13" s="561"/>
      <c r="D13" s="561"/>
      <c r="E13" s="561"/>
      <c r="F13" s="561"/>
      <c r="G13" s="561"/>
      <c r="H13" s="561"/>
      <c r="I13" s="561"/>
      <c r="J13" s="561"/>
      <c r="K13" s="561"/>
      <c r="L13" s="561"/>
      <c r="M13" s="561"/>
      <c r="AMJ13"/>
    </row>
    <row r="14" spans="1:1024" s="5" customFormat="1" ht="12.75" customHeight="1">
      <c r="A14" s="6"/>
      <c r="B14" s="2"/>
      <c r="C14" s="2"/>
      <c r="D14" s="1"/>
      <c r="E14" s="1"/>
      <c r="F14" s="166"/>
      <c r="G14" s="166"/>
      <c r="H14" s="167"/>
      <c r="I14" s="558" t="s">
        <v>944</v>
      </c>
      <c r="J14" s="558"/>
      <c r="K14" s="558"/>
      <c r="L14" s="1"/>
      <c r="M14" s="2"/>
      <c r="AMJ14"/>
    </row>
  </sheetData>
  <mergeCells count="3">
    <mergeCell ref="B12:K12"/>
    <mergeCell ref="B13:M13"/>
    <mergeCell ref="I14:K14"/>
  </mergeCells>
  <pageMargins left="0.78749999999999998" right="0.78749999999999998" top="1.05277777777778" bottom="1.05277777777778" header="0.78749999999999998" footer="0.78749999999999998"/>
  <pageSetup paperSize="9" scale="53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86"/>
  <sheetViews>
    <sheetView zoomScaleNormal="100" workbookViewId="0">
      <selection activeCell="K86" sqref="A1:K86"/>
    </sheetView>
  </sheetViews>
  <sheetFormatPr defaultColWidth="10.5703125" defaultRowHeight="15"/>
  <cols>
    <col min="1" max="1" width="3.7109375" style="6" customWidth="1"/>
    <col min="2" max="2" width="37.28515625" style="6" customWidth="1"/>
    <col min="3" max="3" width="16.28515625" style="6" customWidth="1"/>
    <col min="4" max="4" width="7.7109375" style="5" customWidth="1"/>
    <col min="5" max="5" width="12" style="6" customWidth="1"/>
    <col min="6" max="6" width="12.42578125" style="6" customWidth="1"/>
    <col min="7" max="7" width="8.7109375" style="6" customWidth="1"/>
    <col min="8" max="8" width="12" style="6" customWidth="1"/>
    <col min="9" max="9" width="11" style="6" customWidth="1"/>
    <col min="10" max="256" width="10.5703125" style="6"/>
    <col min="257" max="257" width="3.7109375" style="6" customWidth="1"/>
    <col min="258" max="258" width="37.28515625" style="6" customWidth="1"/>
    <col min="259" max="259" width="16.28515625" style="6" customWidth="1"/>
    <col min="260" max="260" width="7.7109375" style="6" customWidth="1"/>
    <col min="261" max="261" width="12" style="6" customWidth="1"/>
    <col min="262" max="262" width="12.42578125" style="6" customWidth="1"/>
    <col min="263" max="263" width="8.7109375" style="6" customWidth="1"/>
    <col min="264" max="264" width="12" style="6" customWidth="1"/>
    <col min="265" max="265" width="11" style="6" customWidth="1"/>
    <col min="266" max="512" width="10.5703125" style="6"/>
    <col min="513" max="513" width="3.7109375" style="6" customWidth="1"/>
    <col min="514" max="514" width="37.28515625" style="6" customWidth="1"/>
    <col min="515" max="515" width="16.28515625" style="6" customWidth="1"/>
    <col min="516" max="516" width="7.7109375" style="6" customWidth="1"/>
    <col min="517" max="517" width="12" style="6" customWidth="1"/>
    <col min="518" max="518" width="12.42578125" style="6" customWidth="1"/>
    <col min="519" max="519" width="8.7109375" style="6" customWidth="1"/>
    <col min="520" max="520" width="12" style="6" customWidth="1"/>
    <col min="521" max="521" width="11" style="6" customWidth="1"/>
    <col min="522" max="768" width="10.5703125" style="6"/>
    <col min="769" max="769" width="3.7109375" style="6" customWidth="1"/>
    <col min="770" max="770" width="37.28515625" style="6" customWidth="1"/>
    <col min="771" max="771" width="16.28515625" style="6" customWidth="1"/>
    <col min="772" max="772" width="7.7109375" style="6" customWidth="1"/>
    <col min="773" max="773" width="12" style="6" customWidth="1"/>
    <col min="774" max="774" width="12.42578125" style="6" customWidth="1"/>
    <col min="775" max="775" width="8.7109375" style="6" customWidth="1"/>
    <col min="776" max="776" width="12" style="6" customWidth="1"/>
    <col min="777" max="777" width="11" style="6" customWidth="1"/>
    <col min="778" max="1022" width="10.5703125" style="6"/>
    <col min="1023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</row>
    <row r="2" spans="1:1024">
      <c r="A2" s="1"/>
      <c r="B2" s="1"/>
      <c r="C2" s="4"/>
      <c r="D2" s="4"/>
      <c r="E2" s="4"/>
      <c r="F2" s="4"/>
      <c r="G2" s="4"/>
      <c r="H2" s="12"/>
      <c r="I2" s="4"/>
      <c r="J2" s="5"/>
    </row>
    <row r="3" spans="1:1024" s="256" customFormat="1">
      <c r="A3" s="16"/>
      <c r="B3" s="16"/>
      <c r="C3" s="216"/>
      <c r="D3" s="216"/>
      <c r="E3" s="216"/>
      <c r="F3" s="216"/>
      <c r="G3" s="216"/>
      <c r="H3" s="217"/>
      <c r="I3" s="216"/>
      <c r="J3" s="16"/>
      <c r="AMI3"/>
      <c r="AMJ3"/>
    </row>
    <row r="4" spans="1:1024" s="256" customFormat="1" ht="12.75" customHeight="1">
      <c r="A4" s="564" t="s">
        <v>1629</v>
      </c>
      <c r="B4" s="564"/>
      <c r="C4" s="564"/>
      <c r="D4" s="564"/>
      <c r="E4" s="564"/>
      <c r="F4" s="564"/>
      <c r="G4" s="564"/>
      <c r="H4" s="564"/>
      <c r="I4" s="564"/>
      <c r="AMI4"/>
      <c r="AMJ4"/>
    </row>
    <row r="5" spans="1:1024" s="22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  <c r="AMI5"/>
      <c r="AMJ5"/>
    </row>
    <row r="6" spans="1:1024" ht="26.25">
      <c r="A6" s="363">
        <v>1</v>
      </c>
      <c r="B6" s="82" t="s">
        <v>1630</v>
      </c>
      <c r="C6" s="82" t="s">
        <v>1631</v>
      </c>
      <c r="D6" s="364">
        <v>180</v>
      </c>
      <c r="E6" s="27"/>
      <c r="F6" s="365"/>
      <c r="G6" s="212"/>
      <c r="H6" s="195"/>
      <c r="I6" s="365"/>
      <c r="J6" s="343"/>
      <c r="K6" s="30"/>
    </row>
    <row r="7" spans="1:1024">
      <c r="A7" s="363">
        <v>2</v>
      </c>
      <c r="B7" s="82" t="s">
        <v>1632</v>
      </c>
      <c r="C7" s="82" t="s">
        <v>1633</v>
      </c>
      <c r="D7" s="364">
        <v>3</v>
      </c>
      <c r="E7" s="27"/>
      <c r="F7" s="365"/>
      <c r="G7" s="212"/>
      <c r="H7" s="195"/>
      <c r="I7" s="365"/>
      <c r="J7" s="343"/>
      <c r="K7" s="30"/>
    </row>
    <row r="8" spans="1:1024" s="5" customFormat="1" ht="26.25">
      <c r="A8" s="363">
        <v>3</v>
      </c>
      <c r="B8" s="57" t="s">
        <v>1634</v>
      </c>
      <c r="C8" s="57" t="s">
        <v>115</v>
      </c>
      <c r="D8" s="364">
        <v>150</v>
      </c>
      <c r="E8" s="34"/>
      <c r="F8" s="365"/>
      <c r="G8" s="212"/>
      <c r="H8" s="366"/>
      <c r="I8" s="365"/>
      <c r="J8" s="343"/>
      <c r="K8" s="30"/>
      <c r="AMI8"/>
      <c r="AMJ8"/>
    </row>
    <row r="9" spans="1:1024" s="5" customFormat="1">
      <c r="A9" s="363">
        <v>4</v>
      </c>
      <c r="B9" s="57" t="s">
        <v>1635</v>
      </c>
      <c r="C9" s="57" t="s">
        <v>1636</v>
      </c>
      <c r="D9" s="364">
        <v>80</v>
      </c>
      <c r="E9" s="27"/>
      <c r="F9" s="365"/>
      <c r="G9" s="212"/>
      <c r="H9" s="366"/>
      <c r="I9" s="365"/>
      <c r="J9" s="343"/>
      <c r="K9" s="30"/>
      <c r="AMI9"/>
      <c r="AMJ9"/>
    </row>
    <row r="10" spans="1:1024" ht="26.25">
      <c r="A10" s="363">
        <v>5</v>
      </c>
      <c r="B10" s="64" t="s">
        <v>1637</v>
      </c>
      <c r="C10" s="64" t="s">
        <v>1638</v>
      </c>
      <c r="D10" s="367">
        <v>60</v>
      </c>
      <c r="E10" s="27"/>
      <c r="F10" s="365"/>
      <c r="G10" s="212"/>
      <c r="H10" s="368"/>
      <c r="I10" s="365"/>
      <c r="J10" s="343"/>
      <c r="K10" s="37"/>
    </row>
    <row r="11" spans="1:1024" s="253" customFormat="1">
      <c r="A11" s="363">
        <v>6</v>
      </c>
      <c r="B11" s="369" t="s">
        <v>1639</v>
      </c>
      <c r="C11" s="369" t="s">
        <v>1640</v>
      </c>
      <c r="D11" s="370">
        <v>60</v>
      </c>
      <c r="E11" s="27"/>
      <c r="F11" s="365"/>
      <c r="G11" s="212"/>
      <c r="H11" s="371"/>
      <c r="I11" s="365"/>
      <c r="J11" s="343"/>
      <c r="K11" s="372"/>
      <c r="AMI11"/>
      <c r="AMJ11"/>
    </row>
    <row r="12" spans="1:1024" s="253" customFormat="1">
      <c r="A12" s="363">
        <v>7</v>
      </c>
      <c r="B12" s="369" t="s">
        <v>1641</v>
      </c>
      <c r="C12" s="369" t="s">
        <v>1642</v>
      </c>
      <c r="D12" s="370">
        <v>30</v>
      </c>
      <c r="E12" s="27"/>
      <c r="F12" s="365"/>
      <c r="G12" s="212"/>
      <c r="H12" s="371"/>
      <c r="I12" s="365"/>
      <c r="J12" s="343"/>
      <c r="K12" s="372"/>
      <c r="AMI12"/>
      <c r="AMJ12"/>
    </row>
    <row r="13" spans="1:1024" s="5" customFormat="1">
      <c r="A13" s="363">
        <v>8</v>
      </c>
      <c r="B13" s="57" t="s">
        <v>1643</v>
      </c>
      <c r="C13" s="57" t="s">
        <v>235</v>
      </c>
      <c r="D13" s="364">
        <v>15</v>
      </c>
      <c r="E13" s="27"/>
      <c r="F13" s="365"/>
      <c r="G13" s="212"/>
      <c r="H13" s="373"/>
      <c r="I13" s="365"/>
      <c r="J13" s="343"/>
      <c r="K13" s="30"/>
      <c r="IP13" s="6"/>
      <c r="IQ13" s="6"/>
      <c r="IR13" s="6"/>
      <c r="IS13" s="6"/>
      <c r="IT13" s="6"/>
      <c r="IU13" s="6"/>
      <c r="AMI13"/>
      <c r="AMJ13"/>
    </row>
    <row r="14" spans="1:1024" ht="26.25">
      <c r="A14" s="363">
        <v>9</v>
      </c>
      <c r="B14" s="64" t="s">
        <v>1644</v>
      </c>
      <c r="C14" s="64" t="s">
        <v>1645</v>
      </c>
      <c r="D14" s="367">
        <v>9</v>
      </c>
      <c r="E14" s="27"/>
      <c r="F14" s="365"/>
      <c r="G14" s="212"/>
      <c r="H14" s="368"/>
      <c r="I14" s="365"/>
      <c r="J14" s="343"/>
      <c r="K14" s="37"/>
    </row>
    <row r="15" spans="1:1024" ht="39">
      <c r="A15" s="363">
        <v>10</v>
      </c>
      <c r="B15" s="64" t="s">
        <v>1646</v>
      </c>
      <c r="C15" s="64" t="s">
        <v>1647</v>
      </c>
      <c r="D15" s="367">
        <v>6</v>
      </c>
      <c r="E15" s="27"/>
      <c r="F15" s="365"/>
      <c r="G15" s="212"/>
      <c r="H15" s="368"/>
      <c r="I15" s="365"/>
      <c r="J15" s="343"/>
      <c r="K15" s="37"/>
    </row>
    <row r="16" spans="1:1024">
      <c r="A16" s="363">
        <v>11</v>
      </c>
      <c r="B16" s="30" t="s">
        <v>1648</v>
      </c>
      <c r="C16" s="57" t="s">
        <v>1219</v>
      </c>
      <c r="D16" s="364">
        <v>10</v>
      </c>
      <c r="E16" s="27"/>
      <c r="F16" s="365"/>
      <c r="G16" s="212"/>
      <c r="H16" s="374"/>
      <c r="I16" s="365"/>
      <c r="J16" s="343"/>
      <c r="K16" s="37"/>
    </row>
    <row r="17" spans="1:11">
      <c r="A17" s="363">
        <v>12</v>
      </c>
      <c r="B17" s="30" t="s">
        <v>1649</v>
      </c>
      <c r="C17" s="57" t="s">
        <v>1219</v>
      </c>
      <c r="D17" s="364">
        <v>10</v>
      </c>
      <c r="E17" s="27"/>
      <c r="F17" s="365"/>
      <c r="G17" s="212"/>
      <c r="H17" s="374"/>
      <c r="I17" s="365"/>
      <c r="J17" s="343"/>
      <c r="K17" s="37"/>
    </row>
    <row r="18" spans="1:11" ht="26.25">
      <c r="A18" s="363">
        <v>13</v>
      </c>
      <c r="B18" s="30" t="s">
        <v>1650</v>
      </c>
      <c r="C18" s="57" t="s">
        <v>1651</v>
      </c>
      <c r="D18" s="364">
        <v>3</v>
      </c>
      <c r="E18" s="27"/>
      <c r="F18" s="365"/>
      <c r="G18" s="212"/>
      <c r="H18" s="374"/>
      <c r="I18" s="365"/>
      <c r="J18" s="343"/>
      <c r="K18" s="37"/>
    </row>
    <row r="19" spans="1:11">
      <c r="A19" s="363">
        <v>14</v>
      </c>
      <c r="B19" s="64" t="s">
        <v>1652</v>
      </c>
      <c r="C19" s="64" t="s">
        <v>517</v>
      </c>
      <c r="D19" s="367">
        <v>6</v>
      </c>
      <c r="E19" s="27"/>
      <c r="F19" s="365"/>
      <c r="G19" s="212"/>
      <c r="H19" s="368"/>
      <c r="I19" s="365"/>
      <c r="J19" s="343"/>
      <c r="K19" s="37"/>
    </row>
    <row r="20" spans="1:11">
      <c r="A20" s="363">
        <v>15</v>
      </c>
      <c r="B20" s="117" t="s">
        <v>1653</v>
      </c>
      <c r="C20" s="64" t="s">
        <v>1654</v>
      </c>
      <c r="D20" s="367">
        <v>6</v>
      </c>
      <c r="E20" s="27"/>
      <c r="F20" s="365"/>
      <c r="G20" s="212"/>
      <c r="H20" s="199"/>
      <c r="I20" s="365"/>
      <c r="J20" s="343"/>
      <c r="K20" s="37"/>
    </row>
    <row r="21" spans="1:11">
      <c r="A21" s="363">
        <v>16</v>
      </c>
      <c r="B21" s="117" t="s">
        <v>190</v>
      </c>
      <c r="C21" s="64" t="s">
        <v>1654</v>
      </c>
      <c r="D21" s="367">
        <v>15</v>
      </c>
      <c r="E21" s="27"/>
      <c r="F21" s="365"/>
      <c r="G21" s="212"/>
      <c r="H21" s="199"/>
      <c r="I21" s="365"/>
      <c r="J21" s="343"/>
      <c r="K21" s="37"/>
    </row>
    <row r="22" spans="1:11">
      <c r="A22" s="363">
        <v>17</v>
      </c>
      <c r="B22" s="198" t="s">
        <v>1655</v>
      </c>
      <c r="C22" s="198" t="s">
        <v>1656</v>
      </c>
      <c r="D22" s="367">
        <v>20</v>
      </c>
      <c r="E22" s="27"/>
      <c r="F22" s="365"/>
      <c r="G22" s="212"/>
      <c r="H22" s="374"/>
      <c r="I22" s="365"/>
      <c r="J22" s="343"/>
      <c r="K22" s="37"/>
    </row>
    <row r="23" spans="1:11">
      <c r="A23" s="363">
        <v>18</v>
      </c>
      <c r="B23" s="198" t="s">
        <v>1657</v>
      </c>
      <c r="C23" s="198" t="s">
        <v>1656</v>
      </c>
      <c r="D23" s="367">
        <v>5</v>
      </c>
      <c r="E23" s="27"/>
      <c r="F23" s="365"/>
      <c r="G23" s="212"/>
      <c r="H23" s="374"/>
      <c r="I23" s="365"/>
      <c r="J23" s="343"/>
      <c r="K23" s="37"/>
    </row>
    <row r="24" spans="1:11">
      <c r="A24" s="363">
        <v>19</v>
      </c>
      <c r="B24" s="82" t="s">
        <v>1658</v>
      </c>
      <c r="C24" s="57" t="s">
        <v>1659</v>
      </c>
      <c r="D24" s="364">
        <v>10</v>
      </c>
      <c r="E24" s="27"/>
      <c r="F24" s="365"/>
      <c r="G24" s="212"/>
      <c r="H24" s="375"/>
      <c r="I24" s="365"/>
      <c r="J24" s="343"/>
      <c r="K24" s="37"/>
    </row>
    <row r="25" spans="1:11">
      <c r="A25" s="363">
        <v>20</v>
      </c>
      <c r="B25" s="82" t="s">
        <v>1660</v>
      </c>
      <c r="C25" s="57" t="s">
        <v>350</v>
      </c>
      <c r="D25" s="364">
        <v>5</v>
      </c>
      <c r="E25" s="27"/>
      <c r="F25" s="365"/>
      <c r="G25" s="212"/>
      <c r="H25" s="375"/>
      <c r="I25" s="365"/>
      <c r="J25" s="343"/>
      <c r="K25" s="37"/>
    </row>
    <row r="26" spans="1:11">
      <c r="A26" s="363">
        <v>21</v>
      </c>
      <c r="B26" s="82" t="s">
        <v>1661</v>
      </c>
      <c r="C26" s="57" t="s">
        <v>350</v>
      </c>
      <c r="D26" s="364">
        <v>20</v>
      </c>
      <c r="E26" s="27"/>
      <c r="F26" s="365"/>
      <c r="G26" s="212"/>
      <c r="H26" s="375"/>
      <c r="I26" s="365"/>
      <c r="J26" s="343"/>
      <c r="K26" s="37"/>
    </row>
    <row r="27" spans="1:11">
      <c r="A27" s="363">
        <v>22</v>
      </c>
      <c r="B27" s="82" t="s">
        <v>1662</v>
      </c>
      <c r="C27" s="57" t="s">
        <v>235</v>
      </c>
      <c r="D27" s="364">
        <v>5</v>
      </c>
      <c r="E27" s="27"/>
      <c r="F27" s="365"/>
      <c r="G27" s="212"/>
      <c r="H27" s="375"/>
      <c r="I27" s="365"/>
      <c r="J27" s="343"/>
      <c r="K27" s="37"/>
    </row>
    <row r="28" spans="1:11">
      <c r="A28" s="363">
        <v>23</v>
      </c>
      <c r="B28" s="82" t="s">
        <v>1663</v>
      </c>
      <c r="C28" s="57" t="s">
        <v>22</v>
      </c>
      <c r="D28" s="364">
        <v>35</v>
      </c>
      <c r="E28" s="27"/>
      <c r="F28" s="365"/>
      <c r="G28" s="212"/>
      <c r="H28" s="375"/>
      <c r="I28" s="365"/>
      <c r="J28" s="343"/>
      <c r="K28" s="37"/>
    </row>
    <row r="29" spans="1:11">
      <c r="A29" s="363">
        <v>24</v>
      </c>
      <c r="B29" s="82" t="s">
        <v>1664</v>
      </c>
      <c r="C29" s="35" t="s">
        <v>1665</v>
      </c>
      <c r="D29" s="376">
        <v>3</v>
      </c>
      <c r="E29" s="27"/>
      <c r="F29" s="365"/>
      <c r="G29" s="212"/>
      <c r="H29" s="35"/>
      <c r="I29" s="365"/>
      <c r="J29" s="343"/>
      <c r="K29" s="37"/>
    </row>
    <row r="30" spans="1:11">
      <c r="A30" s="363">
        <v>25</v>
      </c>
      <c r="B30" s="82" t="s">
        <v>1666</v>
      </c>
      <c r="C30" s="35" t="s">
        <v>1667</v>
      </c>
      <c r="D30" s="376">
        <v>50</v>
      </c>
      <c r="E30" s="27"/>
      <c r="F30" s="365"/>
      <c r="G30" s="212"/>
      <c r="H30" s="35"/>
      <c r="I30" s="365"/>
      <c r="J30" s="343"/>
      <c r="K30" s="37"/>
    </row>
    <row r="31" spans="1:11">
      <c r="A31" s="363">
        <v>26</v>
      </c>
      <c r="B31" s="57" t="s">
        <v>1668</v>
      </c>
      <c r="C31" s="57" t="s">
        <v>517</v>
      </c>
      <c r="D31" s="364">
        <v>15</v>
      </c>
      <c r="E31" s="27"/>
      <c r="F31" s="365"/>
      <c r="G31" s="212"/>
      <c r="H31" s="210"/>
      <c r="I31" s="365"/>
      <c r="J31" s="343"/>
      <c r="K31" s="30"/>
    </row>
    <row r="32" spans="1:11">
      <c r="A32" s="363">
        <v>27</v>
      </c>
      <c r="B32" s="57" t="s">
        <v>1669</v>
      </c>
      <c r="C32" s="57" t="s">
        <v>1670</v>
      </c>
      <c r="D32" s="364">
        <v>6</v>
      </c>
      <c r="E32" s="27"/>
      <c r="F32" s="365"/>
      <c r="G32" s="212"/>
      <c r="H32" s="210"/>
      <c r="I32" s="365"/>
      <c r="J32" s="343"/>
      <c r="K32" s="30"/>
    </row>
    <row r="33" spans="1:11">
      <c r="A33" s="363">
        <v>28</v>
      </c>
      <c r="B33" s="57" t="s">
        <v>1671</v>
      </c>
      <c r="C33" s="57" t="s">
        <v>1365</v>
      </c>
      <c r="D33" s="364">
        <v>15</v>
      </c>
      <c r="E33" s="27"/>
      <c r="F33" s="365"/>
      <c r="G33" s="212"/>
      <c r="H33" s="210"/>
      <c r="I33" s="365"/>
      <c r="J33" s="343"/>
      <c r="K33" s="30"/>
    </row>
    <row r="34" spans="1:11">
      <c r="A34" s="363">
        <v>29</v>
      </c>
      <c r="B34" s="172" t="s">
        <v>1672</v>
      </c>
      <c r="C34" s="320" t="s">
        <v>1673</v>
      </c>
      <c r="D34" s="377">
        <v>30</v>
      </c>
      <c r="E34" s="27"/>
      <c r="F34" s="365"/>
      <c r="G34" s="212"/>
      <c r="H34" s="371"/>
      <c r="I34" s="365"/>
      <c r="J34" s="343"/>
      <c r="K34" s="37"/>
    </row>
    <row r="35" spans="1:11">
      <c r="A35" s="363">
        <v>30</v>
      </c>
      <c r="B35" s="30" t="s">
        <v>1674</v>
      </c>
      <c r="C35" s="57" t="s">
        <v>1675</v>
      </c>
      <c r="D35" s="364">
        <v>130</v>
      </c>
      <c r="E35" s="27"/>
      <c r="F35" s="365"/>
      <c r="G35" s="212"/>
      <c r="H35" s="374"/>
      <c r="I35" s="365"/>
      <c r="J35" s="343"/>
      <c r="K35" s="37"/>
    </row>
    <row r="36" spans="1:11" ht="26.25">
      <c r="A36" s="363">
        <v>31</v>
      </c>
      <c r="B36" s="82" t="s">
        <v>1676</v>
      </c>
      <c r="C36" s="57" t="s">
        <v>1675</v>
      </c>
      <c r="D36" s="364">
        <v>25</v>
      </c>
      <c r="E36" s="27"/>
      <c r="F36" s="365"/>
      <c r="G36" s="212"/>
      <c r="H36" s="374"/>
      <c r="I36" s="365"/>
      <c r="J36" s="343"/>
      <c r="K36" s="37"/>
    </row>
    <row r="37" spans="1:11">
      <c r="A37" s="363">
        <v>32</v>
      </c>
      <c r="B37" s="198" t="s">
        <v>1677</v>
      </c>
      <c r="C37" s="198" t="s">
        <v>856</v>
      </c>
      <c r="D37" s="367">
        <v>3</v>
      </c>
      <c r="E37" s="27"/>
      <c r="F37" s="365"/>
      <c r="G37" s="212"/>
      <c r="H37" s="374"/>
      <c r="I37" s="365"/>
      <c r="J37" s="343"/>
      <c r="K37" s="37"/>
    </row>
    <row r="38" spans="1:11">
      <c r="A38" s="363">
        <v>33</v>
      </c>
      <c r="B38" s="198" t="s">
        <v>1678</v>
      </c>
      <c r="C38" s="198" t="s">
        <v>1679</v>
      </c>
      <c r="D38" s="367">
        <v>80</v>
      </c>
      <c r="E38" s="27"/>
      <c r="F38" s="365"/>
      <c r="G38" s="212"/>
      <c r="H38" s="374"/>
      <c r="I38" s="365"/>
      <c r="J38" s="343"/>
      <c r="K38" s="37"/>
    </row>
    <row r="39" spans="1:11">
      <c r="A39" s="363">
        <v>34</v>
      </c>
      <c r="B39" s="258" t="s">
        <v>1680</v>
      </c>
      <c r="C39" s="258" t="s">
        <v>1654</v>
      </c>
      <c r="D39" s="378">
        <v>10</v>
      </c>
      <c r="E39" s="27"/>
      <c r="F39" s="365"/>
      <c r="G39" s="212"/>
      <c r="H39" s="195"/>
      <c r="I39" s="365"/>
      <c r="J39" s="343"/>
      <c r="K39" s="37"/>
    </row>
    <row r="40" spans="1:11">
      <c r="A40" s="363">
        <v>35</v>
      </c>
      <c r="B40" s="258" t="s">
        <v>1681</v>
      </c>
      <c r="C40" s="258" t="s">
        <v>1654</v>
      </c>
      <c r="D40" s="378">
        <v>35</v>
      </c>
      <c r="E40" s="27"/>
      <c r="F40" s="365"/>
      <c r="G40" s="212"/>
      <c r="H40" s="195"/>
      <c r="I40" s="365"/>
      <c r="J40" s="343"/>
      <c r="K40" s="37"/>
    </row>
    <row r="41" spans="1:11" ht="26.25">
      <c r="A41" s="363">
        <v>36</v>
      </c>
      <c r="B41" s="258" t="s">
        <v>1682</v>
      </c>
      <c r="C41" s="258" t="s">
        <v>1683</v>
      </c>
      <c r="D41" s="378">
        <v>6</v>
      </c>
      <c r="E41" s="27"/>
      <c r="F41" s="365"/>
      <c r="G41" s="212"/>
      <c r="H41" s="195"/>
      <c r="I41" s="365"/>
      <c r="J41" s="343"/>
      <c r="K41" s="37"/>
    </row>
    <row r="42" spans="1:11">
      <c r="A42" s="363">
        <v>37</v>
      </c>
      <c r="B42" s="82" t="s">
        <v>1684</v>
      </c>
      <c r="C42" s="57" t="s">
        <v>85</v>
      </c>
      <c r="D42" s="364">
        <v>10</v>
      </c>
      <c r="E42" s="27"/>
      <c r="F42" s="365"/>
      <c r="G42" s="212"/>
      <c r="H42" s="375"/>
      <c r="I42" s="365"/>
      <c r="J42" s="343"/>
      <c r="K42" s="37"/>
    </row>
    <row r="43" spans="1:11">
      <c r="A43" s="363">
        <v>38</v>
      </c>
      <c r="B43" s="198" t="s">
        <v>1685</v>
      </c>
      <c r="C43" s="57" t="s">
        <v>85</v>
      </c>
      <c r="D43" s="364">
        <v>10</v>
      </c>
      <c r="E43" s="27"/>
      <c r="F43" s="365"/>
      <c r="G43" s="212"/>
      <c r="H43" s="374"/>
      <c r="I43" s="365"/>
      <c r="J43" s="343"/>
      <c r="K43" s="37"/>
    </row>
    <row r="44" spans="1:11">
      <c r="A44" s="363">
        <v>39</v>
      </c>
      <c r="B44" s="198" t="s">
        <v>1686</v>
      </c>
      <c r="C44" s="57" t="s">
        <v>85</v>
      </c>
      <c r="D44" s="367">
        <v>20</v>
      </c>
      <c r="E44" s="27"/>
      <c r="F44" s="365"/>
      <c r="G44" s="212"/>
      <c r="H44" s="374"/>
      <c r="I44" s="365"/>
      <c r="J44" s="343"/>
      <c r="K44" s="37"/>
    </row>
    <row r="45" spans="1:11" ht="27" customHeight="1">
      <c r="A45" s="363">
        <v>40</v>
      </c>
      <c r="B45" s="64" t="s">
        <v>1687</v>
      </c>
      <c r="C45" s="64" t="s">
        <v>1688</v>
      </c>
      <c r="D45" s="367">
        <v>60</v>
      </c>
      <c r="E45" s="27"/>
      <c r="F45" s="365"/>
      <c r="G45" s="212"/>
      <c r="H45" s="368"/>
      <c r="I45" s="365"/>
      <c r="J45" s="343"/>
      <c r="K45" s="37"/>
    </row>
    <row r="46" spans="1:11" ht="26.25">
      <c r="A46" s="363">
        <v>41</v>
      </c>
      <c r="B46" s="82" t="s">
        <v>1689</v>
      </c>
      <c r="C46" s="57" t="s">
        <v>1690</v>
      </c>
      <c r="D46" s="364">
        <v>25</v>
      </c>
      <c r="E46" s="27"/>
      <c r="F46" s="365"/>
      <c r="G46" s="212"/>
      <c r="H46" s="375"/>
      <c r="I46" s="365"/>
      <c r="J46" s="343"/>
      <c r="K46" s="37"/>
    </row>
    <row r="47" spans="1:11">
      <c r="A47" s="363">
        <v>42</v>
      </c>
      <c r="B47" s="82" t="s">
        <v>1691</v>
      </c>
      <c r="C47" s="57" t="s">
        <v>1633</v>
      </c>
      <c r="D47" s="364">
        <v>40</v>
      </c>
      <c r="E47" s="27"/>
      <c r="F47" s="365"/>
      <c r="G47" s="212"/>
      <c r="H47" s="375"/>
      <c r="I47" s="365"/>
      <c r="J47" s="343"/>
      <c r="K47" s="37"/>
    </row>
    <row r="48" spans="1:11">
      <c r="A48" s="363">
        <v>43</v>
      </c>
      <c r="B48" s="64" t="s">
        <v>1692</v>
      </c>
      <c r="C48" s="64" t="s">
        <v>652</v>
      </c>
      <c r="D48" s="367">
        <v>25</v>
      </c>
      <c r="E48" s="27"/>
      <c r="F48" s="365"/>
      <c r="G48" s="212"/>
      <c r="H48" s="368"/>
      <c r="I48" s="365"/>
      <c r="J48" s="343"/>
      <c r="K48" s="37"/>
    </row>
    <row r="49" spans="1:1024">
      <c r="A49" s="363">
        <v>44</v>
      </c>
      <c r="B49" s="64" t="s">
        <v>1693</v>
      </c>
      <c r="C49" s="64" t="s">
        <v>350</v>
      </c>
      <c r="D49" s="367">
        <v>95</v>
      </c>
      <c r="E49" s="27"/>
      <c r="F49" s="365"/>
      <c r="G49" s="212"/>
      <c r="H49" s="368"/>
      <c r="I49" s="365"/>
      <c r="J49" s="343"/>
      <c r="K49" s="37"/>
    </row>
    <row r="50" spans="1:1024" ht="20.45" customHeight="1">
      <c r="A50" s="363">
        <v>45</v>
      </c>
      <c r="B50" s="82" t="s">
        <v>1694</v>
      </c>
      <c r="C50" s="57" t="s">
        <v>1195</v>
      </c>
      <c r="D50" s="364">
        <v>4</v>
      </c>
      <c r="E50" s="27"/>
      <c r="F50" s="365"/>
      <c r="G50" s="212"/>
      <c r="H50" s="375"/>
      <c r="I50" s="365"/>
      <c r="J50" s="343"/>
      <c r="K50" s="37"/>
    </row>
    <row r="51" spans="1:1024">
      <c r="A51" s="363">
        <v>46</v>
      </c>
      <c r="B51" s="198" t="s">
        <v>1695</v>
      </c>
      <c r="C51" s="198" t="s">
        <v>1696</v>
      </c>
      <c r="D51" s="367">
        <v>30</v>
      </c>
      <c r="E51" s="27"/>
      <c r="F51" s="365"/>
      <c r="G51" s="212"/>
      <c r="H51" s="374"/>
      <c r="I51" s="365"/>
      <c r="J51" s="343"/>
      <c r="K51" s="37"/>
    </row>
    <row r="52" spans="1:1024">
      <c r="A52" s="363">
        <v>47</v>
      </c>
      <c r="B52" s="198" t="s">
        <v>1695</v>
      </c>
      <c r="C52" s="198" t="s">
        <v>1697</v>
      </c>
      <c r="D52" s="367">
        <v>10</v>
      </c>
      <c r="E52" s="27"/>
      <c r="F52" s="365"/>
      <c r="G52" s="212"/>
      <c r="H52" s="374"/>
      <c r="I52" s="365"/>
      <c r="J52" s="343"/>
      <c r="K52" s="37"/>
    </row>
    <row r="53" spans="1:1024">
      <c r="A53" s="363">
        <v>48</v>
      </c>
      <c r="B53" s="198" t="s">
        <v>1698</v>
      </c>
      <c r="C53" s="198" t="s">
        <v>1696</v>
      </c>
      <c r="D53" s="367">
        <v>25</v>
      </c>
      <c r="E53" s="27"/>
      <c r="F53" s="365"/>
      <c r="G53" s="212"/>
      <c r="H53" s="374"/>
      <c r="I53" s="365"/>
      <c r="J53" s="343"/>
      <c r="K53" s="37"/>
    </row>
    <row r="54" spans="1:1024">
      <c r="A54" s="363">
        <v>49</v>
      </c>
      <c r="B54" s="117" t="s">
        <v>1698</v>
      </c>
      <c r="C54" s="198" t="s">
        <v>1697</v>
      </c>
      <c r="D54" s="367">
        <v>10</v>
      </c>
      <c r="E54" s="27"/>
      <c r="F54" s="365"/>
      <c r="G54" s="212"/>
      <c r="H54" s="374"/>
      <c r="I54" s="365"/>
      <c r="J54" s="343"/>
      <c r="K54" s="37"/>
    </row>
    <row r="55" spans="1:1024">
      <c r="A55" s="363">
        <v>50</v>
      </c>
      <c r="B55" s="117" t="s">
        <v>1699</v>
      </c>
      <c r="C55" s="198" t="s">
        <v>1696</v>
      </c>
      <c r="D55" s="367">
        <v>20</v>
      </c>
      <c r="E55" s="27"/>
      <c r="F55" s="365"/>
      <c r="G55" s="212"/>
      <c r="H55" s="374"/>
      <c r="I55" s="365"/>
      <c r="J55" s="343"/>
      <c r="K55" s="37"/>
    </row>
    <row r="56" spans="1:1024">
      <c r="A56" s="363">
        <v>51</v>
      </c>
      <c r="B56" s="198" t="s">
        <v>1700</v>
      </c>
      <c r="C56" s="198" t="s">
        <v>1701</v>
      </c>
      <c r="D56" s="367">
        <v>5</v>
      </c>
      <c r="E56" s="27"/>
      <c r="F56" s="365"/>
      <c r="G56" s="212"/>
      <c r="H56" s="374"/>
      <c r="I56" s="365"/>
      <c r="J56" s="343"/>
      <c r="K56" s="37"/>
    </row>
    <row r="57" spans="1:1024">
      <c r="A57" s="363">
        <v>52</v>
      </c>
      <c r="B57" s="198" t="s">
        <v>1702</v>
      </c>
      <c r="C57" s="198" t="s">
        <v>1199</v>
      </c>
      <c r="D57" s="367">
        <v>3</v>
      </c>
      <c r="E57" s="27"/>
      <c r="F57" s="365"/>
      <c r="G57" s="212"/>
      <c r="H57" s="374"/>
      <c r="I57" s="365"/>
      <c r="J57" s="343"/>
      <c r="K57" s="37"/>
    </row>
    <row r="58" spans="1:1024" s="5" customFormat="1">
      <c r="A58" s="363">
        <v>53</v>
      </c>
      <c r="B58" s="35" t="s">
        <v>1703</v>
      </c>
      <c r="C58" s="35" t="s">
        <v>1704</v>
      </c>
      <c r="D58" s="364">
        <v>10</v>
      </c>
      <c r="E58" s="27"/>
      <c r="F58" s="365"/>
      <c r="G58" s="212"/>
      <c r="H58" s="210"/>
      <c r="I58" s="365"/>
      <c r="J58" s="343"/>
      <c r="K58" s="30"/>
      <c r="AMI58"/>
      <c r="AMJ58"/>
    </row>
    <row r="59" spans="1:1024" s="5" customFormat="1">
      <c r="A59" s="363">
        <v>54</v>
      </c>
      <c r="B59" s="35" t="s">
        <v>1705</v>
      </c>
      <c r="C59" s="35" t="s">
        <v>1706</v>
      </c>
      <c r="D59" s="364">
        <v>45</v>
      </c>
      <c r="E59" s="27"/>
      <c r="F59" s="365"/>
      <c r="G59" s="212"/>
      <c r="H59" s="210"/>
      <c r="I59" s="365"/>
      <c r="J59" s="343"/>
      <c r="K59" s="30"/>
      <c r="AMI59"/>
      <c r="AMJ59"/>
    </row>
    <row r="60" spans="1:1024" s="5" customFormat="1">
      <c r="A60" s="363">
        <v>55</v>
      </c>
      <c r="B60" s="35" t="s">
        <v>1707</v>
      </c>
      <c r="C60" s="35" t="s">
        <v>1654</v>
      </c>
      <c r="D60" s="364">
        <v>60</v>
      </c>
      <c r="E60" s="27"/>
      <c r="F60" s="365"/>
      <c r="G60" s="212"/>
      <c r="H60" s="210"/>
      <c r="I60" s="365"/>
      <c r="J60" s="343"/>
      <c r="K60" s="30"/>
      <c r="AMI60"/>
      <c r="AMJ60"/>
    </row>
    <row r="61" spans="1:1024">
      <c r="A61" s="363">
        <v>56</v>
      </c>
      <c r="B61" s="117" t="s">
        <v>1708</v>
      </c>
      <c r="C61" s="64" t="s">
        <v>532</v>
      </c>
      <c r="D61" s="367">
        <v>90</v>
      </c>
      <c r="E61" s="27"/>
      <c r="F61" s="365"/>
      <c r="G61" s="212"/>
      <c r="H61" s="199"/>
      <c r="I61" s="365"/>
      <c r="J61" s="343"/>
      <c r="K61" s="37"/>
    </row>
    <row r="62" spans="1:1024">
      <c r="A62" s="363">
        <v>57</v>
      </c>
      <c r="B62" s="82" t="s">
        <v>1709</v>
      </c>
      <c r="C62" s="82" t="s">
        <v>1710</v>
      </c>
      <c r="D62" s="364">
        <v>10</v>
      </c>
      <c r="E62" s="27"/>
      <c r="F62" s="365"/>
      <c r="G62" s="212"/>
      <c r="H62" s="195"/>
      <c r="I62" s="365"/>
      <c r="J62" s="343"/>
      <c r="K62" s="37"/>
    </row>
    <row r="63" spans="1:1024">
      <c r="A63" s="363">
        <v>58</v>
      </c>
      <c r="B63" s="82" t="s">
        <v>1711</v>
      </c>
      <c r="C63" s="82" t="s">
        <v>1710</v>
      </c>
      <c r="D63" s="364">
        <v>2</v>
      </c>
      <c r="E63" s="27"/>
      <c r="F63" s="365"/>
      <c r="G63" s="212"/>
      <c r="H63" s="195"/>
      <c r="I63" s="365"/>
      <c r="J63" s="343"/>
      <c r="K63" s="37"/>
    </row>
    <row r="64" spans="1:1024">
      <c r="A64" s="363">
        <v>59</v>
      </c>
      <c r="B64" s="82" t="s">
        <v>1712</v>
      </c>
      <c r="C64" s="82" t="s">
        <v>14</v>
      </c>
      <c r="D64" s="364">
        <v>8</v>
      </c>
      <c r="E64" s="27"/>
      <c r="F64" s="365"/>
      <c r="G64" s="212"/>
      <c r="H64" s="195"/>
      <c r="I64" s="365"/>
      <c r="J64" s="343"/>
      <c r="K64" s="37"/>
    </row>
    <row r="65" spans="1:1024">
      <c r="A65" s="363">
        <v>60</v>
      </c>
      <c r="B65" s="64" t="s">
        <v>1713</v>
      </c>
      <c r="C65" s="64" t="s">
        <v>235</v>
      </c>
      <c r="D65" s="367">
        <v>50</v>
      </c>
      <c r="E65" s="27"/>
      <c r="F65" s="365"/>
      <c r="G65" s="212"/>
      <c r="H65" s="368"/>
      <c r="I65" s="365"/>
      <c r="J65" s="343"/>
      <c r="K65" s="37"/>
    </row>
    <row r="66" spans="1:1024">
      <c r="A66" s="363">
        <v>61</v>
      </c>
      <c r="B66" s="64" t="s">
        <v>1714</v>
      </c>
      <c r="C66" s="64" t="s">
        <v>235</v>
      </c>
      <c r="D66" s="367">
        <v>10</v>
      </c>
      <c r="E66" s="27"/>
      <c r="F66" s="365"/>
      <c r="G66" s="212"/>
      <c r="H66" s="368"/>
      <c r="I66" s="365"/>
      <c r="J66" s="343"/>
      <c r="K66" s="37"/>
    </row>
    <row r="67" spans="1:1024" ht="26.25">
      <c r="A67" s="363">
        <v>62</v>
      </c>
      <c r="B67" s="64" t="s">
        <v>1715</v>
      </c>
      <c r="C67" s="64" t="s">
        <v>1716</v>
      </c>
      <c r="D67" s="367">
        <v>12</v>
      </c>
      <c r="E67" s="27"/>
      <c r="F67" s="365"/>
      <c r="G67" s="212"/>
      <c r="H67" s="368"/>
      <c r="I67" s="365"/>
      <c r="J67" s="343"/>
      <c r="K67" s="37"/>
    </row>
    <row r="68" spans="1:1024" ht="26.25">
      <c r="A68" s="363">
        <v>63</v>
      </c>
      <c r="B68" s="64" t="s">
        <v>1717</v>
      </c>
      <c r="C68" s="64" t="s">
        <v>1716</v>
      </c>
      <c r="D68" s="367">
        <v>12</v>
      </c>
      <c r="E68" s="27"/>
      <c r="F68" s="365"/>
      <c r="G68" s="212"/>
      <c r="H68" s="368"/>
      <c r="I68" s="365"/>
      <c r="J68" s="343"/>
      <c r="K68" s="37"/>
    </row>
    <row r="69" spans="1:1024" ht="26.25">
      <c r="A69" s="363">
        <v>64</v>
      </c>
      <c r="B69" s="82" t="s">
        <v>1718</v>
      </c>
      <c r="C69" s="82" t="s">
        <v>1199</v>
      </c>
      <c r="D69" s="364">
        <v>50</v>
      </c>
      <c r="E69" s="27"/>
      <c r="F69" s="365"/>
      <c r="G69" s="212"/>
      <c r="H69" s="195"/>
      <c r="I69" s="365"/>
      <c r="J69" s="343"/>
      <c r="K69" s="37"/>
    </row>
    <row r="70" spans="1:1024">
      <c r="A70" s="363">
        <v>65</v>
      </c>
      <c r="B70" s="82" t="s">
        <v>1719</v>
      </c>
      <c r="C70" s="82" t="s">
        <v>424</v>
      </c>
      <c r="D70" s="364">
        <v>10</v>
      </c>
      <c r="E70" s="27"/>
      <c r="F70" s="365"/>
      <c r="G70" s="212"/>
      <c r="H70" s="195"/>
      <c r="I70" s="365"/>
      <c r="J70" s="343"/>
      <c r="K70" s="37"/>
    </row>
    <row r="71" spans="1:1024">
      <c r="A71" s="363">
        <v>66</v>
      </c>
      <c r="B71" s="82" t="s">
        <v>1720</v>
      </c>
      <c r="C71" s="82" t="s">
        <v>1721</v>
      </c>
      <c r="D71" s="364">
        <v>3</v>
      </c>
      <c r="E71" s="27"/>
      <c r="F71" s="365"/>
      <c r="G71" s="212"/>
      <c r="H71" s="195"/>
      <c r="I71" s="365"/>
      <c r="J71" s="343"/>
      <c r="K71" s="37"/>
    </row>
    <row r="72" spans="1:1024">
      <c r="A72" s="363">
        <v>67</v>
      </c>
      <c r="B72" s="38" t="s">
        <v>1722</v>
      </c>
      <c r="C72" s="39" t="s">
        <v>132</v>
      </c>
      <c r="D72" s="162">
        <v>40</v>
      </c>
      <c r="E72" s="41"/>
      <c r="F72" s="365"/>
      <c r="G72" s="212"/>
      <c r="H72" s="41"/>
      <c r="I72" s="365"/>
      <c r="J72" s="39"/>
      <c r="K72" s="37"/>
    </row>
    <row r="73" spans="1:1024">
      <c r="A73" s="363">
        <v>68</v>
      </c>
      <c r="B73" s="82" t="s">
        <v>1723</v>
      </c>
      <c r="C73" s="82" t="s">
        <v>1724</v>
      </c>
      <c r="D73" s="364">
        <v>25</v>
      </c>
      <c r="E73" s="27"/>
      <c r="F73" s="365"/>
      <c r="G73" s="212"/>
      <c r="H73" s="195"/>
      <c r="I73" s="365"/>
      <c r="J73" s="343"/>
      <c r="K73" s="37"/>
    </row>
    <row r="74" spans="1:1024" s="5" customFormat="1" ht="26.25">
      <c r="A74" s="363">
        <v>69</v>
      </c>
      <c r="B74" s="57" t="s">
        <v>1725</v>
      </c>
      <c r="C74" s="82" t="s">
        <v>1651</v>
      </c>
      <c r="D74" s="379">
        <v>15</v>
      </c>
      <c r="E74" s="27"/>
      <c r="F74" s="365"/>
      <c r="G74" s="212"/>
      <c r="H74" s="210"/>
      <c r="I74" s="365"/>
      <c r="J74" s="343"/>
      <c r="K74" s="30"/>
      <c r="AMI74"/>
      <c r="AMJ74"/>
    </row>
    <row r="75" spans="1:1024" s="5" customFormat="1">
      <c r="A75" s="363">
        <v>70</v>
      </c>
      <c r="B75" s="35" t="s">
        <v>1726</v>
      </c>
      <c r="C75" s="35" t="s">
        <v>235</v>
      </c>
      <c r="D75" s="364">
        <v>60</v>
      </c>
      <c r="E75" s="27"/>
      <c r="F75" s="365"/>
      <c r="G75" s="212"/>
      <c r="H75" s="210"/>
      <c r="I75" s="365"/>
      <c r="J75" s="343"/>
      <c r="K75" s="30"/>
      <c r="AMI75"/>
      <c r="AMJ75"/>
    </row>
    <row r="76" spans="1:1024" s="5" customFormat="1">
      <c r="A76" s="363">
        <v>71</v>
      </c>
      <c r="B76" s="35" t="s">
        <v>1727</v>
      </c>
      <c r="C76" s="35" t="s">
        <v>1728</v>
      </c>
      <c r="D76" s="364">
        <v>50</v>
      </c>
      <c r="E76" s="27"/>
      <c r="F76" s="365"/>
      <c r="G76" s="212"/>
      <c r="H76" s="210"/>
      <c r="I76" s="365"/>
      <c r="J76" s="343"/>
      <c r="K76" s="30"/>
      <c r="AMI76"/>
      <c r="AMJ76"/>
    </row>
    <row r="77" spans="1:1024">
      <c r="A77" s="363">
        <v>72</v>
      </c>
      <c r="B77" s="82" t="s">
        <v>1729</v>
      </c>
      <c r="C77" s="57" t="s">
        <v>1654</v>
      </c>
      <c r="D77" s="364">
        <v>60</v>
      </c>
      <c r="E77" s="27"/>
      <c r="F77" s="365"/>
      <c r="G77" s="212"/>
      <c r="H77" s="375"/>
      <c r="I77" s="365"/>
      <c r="J77" s="343"/>
      <c r="K77" s="37"/>
    </row>
    <row r="78" spans="1:1024" s="5" customFormat="1" ht="29.25" customHeight="1">
      <c r="A78" s="363">
        <v>73</v>
      </c>
      <c r="B78" s="57" t="s">
        <v>1730</v>
      </c>
      <c r="C78" s="57" t="s">
        <v>1731</v>
      </c>
      <c r="D78" s="364">
        <v>5</v>
      </c>
      <c r="E78" s="27"/>
      <c r="F78" s="365"/>
      <c r="G78" s="212"/>
      <c r="H78" s="210"/>
      <c r="I78" s="365"/>
      <c r="J78" s="343"/>
      <c r="K78" s="30"/>
      <c r="AMI78"/>
      <c r="AMJ78"/>
    </row>
    <row r="79" spans="1:1024" s="114" customFormat="1">
      <c r="A79" s="363">
        <v>74</v>
      </c>
      <c r="B79" s="60" t="s">
        <v>1732</v>
      </c>
      <c r="C79" s="60" t="s">
        <v>1733</v>
      </c>
      <c r="D79" s="380">
        <v>5</v>
      </c>
      <c r="E79" s="27"/>
      <c r="F79" s="365"/>
      <c r="G79" s="212"/>
      <c r="H79" s="212"/>
      <c r="I79" s="365"/>
      <c r="J79" s="343"/>
      <c r="K79" s="150"/>
      <c r="AMI79"/>
      <c r="AMJ79"/>
    </row>
    <row r="80" spans="1:1024" s="114" customFormat="1" ht="24" customHeight="1">
      <c r="A80" s="363">
        <v>75</v>
      </c>
      <c r="B80" s="60" t="s">
        <v>1732</v>
      </c>
      <c r="C80" s="58" t="s">
        <v>1734</v>
      </c>
      <c r="D80" s="380">
        <v>5</v>
      </c>
      <c r="E80" s="27"/>
      <c r="F80" s="365"/>
      <c r="G80" s="212"/>
      <c r="H80" s="212"/>
      <c r="I80" s="365"/>
      <c r="J80" s="343"/>
      <c r="K80" s="150"/>
      <c r="AMI80"/>
      <c r="AMJ80"/>
    </row>
    <row r="81" spans="1:1024" s="114" customFormat="1">
      <c r="A81" s="363">
        <v>76</v>
      </c>
      <c r="B81" s="60" t="s">
        <v>1735</v>
      </c>
      <c r="C81" s="60" t="s">
        <v>1736</v>
      </c>
      <c r="D81" s="380">
        <v>6</v>
      </c>
      <c r="E81" s="27"/>
      <c r="F81" s="365"/>
      <c r="G81" s="212"/>
      <c r="H81" s="212"/>
      <c r="I81" s="365"/>
      <c r="J81" s="343"/>
      <c r="K81" s="150"/>
      <c r="AMI81"/>
      <c r="AMJ81"/>
    </row>
    <row r="82" spans="1:1024" ht="17.25" customHeight="1">
      <c r="A82" s="30"/>
      <c r="B82" s="381" t="s">
        <v>940</v>
      </c>
      <c r="C82" s="57"/>
      <c r="D82" s="30"/>
      <c r="E82" s="382"/>
      <c r="F82" s="48"/>
      <c r="G82" s="161"/>
      <c r="H82" s="161"/>
      <c r="I82" s="187"/>
      <c r="J82" s="30"/>
      <c r="K82" s="37"/>
    </row>
    <row r="85" spans="1:1024">
      <c r="A85" s="348"/>
      <c r="B85" s="348" t="s">
        <v>943</v>
      </c>
      <c r="C85" s="348"/>
      <c r="D85" s="348"/>
      <c r="E85" s="348"/>
      <c r="F85" s="348"/>
      <c r="G85" s="348"/>
      <c r="H85" s="348" t="s">
        <v>1111</v>
      </c>
      <c r="I85" s="348"/>
      <c r="J85" s="348"/>
    </row>
    <row r="86" spans="1:1024">
      <c r="A86" s="348"/>
      <c r="B86" s="348" t="s">
        <v>1112</v>
      </c>
      <c r="C86" s="348"/>
      <c r="D86" s="348"/>
      <c r="E86" s="348"/>
      <c r="F86" s="348"/>
      <c r="G86" s="348"/>
      <c r="H86" s="348" t="s">
        <v>1737</v>
      </c>
      <c r="I86" s="348" t="s">
        <v>1113</v>
      </c>
      <c r="J86" s="348" t="s">
        <v>1738</v>
      </c>
    </row>
  </sheetData>
  <mergeCells count="1">
    <mergeCell ref="A4:I4"/>
  </mergeCells>
  <pageMargins left="0.78749999999999998" right="0.78749999999999998" top="1.05277777777778" bottom="1.05277777777778" header="0.78749999999999998" footer="0.78749999999999998"/>
  <pageSetup paperSize="9" scale="64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99"/>
  <sheetViews>
    <sheetView zoomScaleNormal="100" workbookViewId="0">
      <selection activeCell="K99" sqref="A1:K99"/>
    </sheetView>
  </sheetViews>
  <sheetFormatPr defaultColWidth="10.5703125" defaultRowHeight="15"/>
  <cols>
    <col min="1" max="1" width="4.7109375" style="6" customWidth="1"/>
    <col min="2" max="2" width="37.42578125" style="87" customWidth="1"/>
    <col min="3" max="3" width="18.85546875" style="87" customWidth="1"/>
    <col min="4" max="4" width="9.140625" style="5" customWidth="1"/>
    <col min="5" max="5" width="12" style="6" customWidth="1"/>
    <col min="6" max="6" width="12.42578125" style="6" customWidth="1"/>
    <col min="7" max="7" width="8.5703125" style="6" customWidth="1"/>
    <col min="8" max="8" width="12.28515625" style="6" customWidth="1"/>
    <col min="9" max="9" width="13.140625" style="6" customWidth="1"/>
    <col min="10" max="10" width="18" style="6" customWidth="1"/>
    <col min="11" max="256" width="10.5703125" style="6"/>
    <col min="257" max="257" width="4.7109375" style="6" customWidth="1"/>
    <col min="258" max="258" width="37.42578125" style="6" customWidth="1"/>
    <col min="259" max="259" width="18.85546875" style="6" customWidth="1"/>
    <col min="260" max="260" width="9.140625" style="6" customWidth="1"/>
    <col min="261" max="261" width="12" style="6" customWidth="1"/>
    <col min="262" max="262" width="12.42578125" style="6" customWidth="1"/>
    <col min="263" max="263" width="8.5703125" style="6" customWidth="1"/>
    <col min="264" max="264" width="12.28515625" style="6" customWidth="1"/>
    <col min="265" max="265" width="13.140625" style="6" customWidth="1"/>
    <col min="266" max="512" width="10.5703125" style="6"/>
    <col min="513" max="513" width="4.7109375" style="6" customWidth="1"/>
    <col min="514" max="514" width="37.42578125" style="6" customWidth="1"/>
    <col min="515" max="515" width="18.85546875" style="6" customWidth="1"/>
    <col min="516" max="516" width="9.140625" style="6" customWidth="1"/>
    <col min="517" max="517" width="12" style="6" customWidth="1"/>
    <col min="518" max="518" width="12.42578125" style="6" customWidth="1"/>
    <col min="519" max="519" width="8.5703125" style="6" customWidth="1"/>
    <col min="520" max="520" width="12.28515625" style="6" customWidth="1"/>
    <col min="521" max="521" width="13.140625" style="6" customWidth="1"/>
    <col min="522" max="768" width="10.5703125" style="6"/>
    <col min="769" max="769" width="4.7109375" style="6" customWidth="1"/>
    <col min="770" max="770" width="37.42578125" style="6" customWidth="1"/>
    <col min="771" max="771" width="18.85546875" style="6" customWidth="1"/>
    <col min="772" max="772" width="9.140625" style="6" customWidth="1"/>
    <col min="773" max="773" width="12" style="6" customWidth="1"/>
    <col min="774" max="774" width="12.42578125" style="6" customWidth="1"/>
    <col min="775" max="775" width="8.5703125" style="6" customWidth="1"/>
    <col min="776" max="776" width="12.28515625" style="6" customWidth="1"/>
    <col min="777" max="777" width="13.140625" style="6" customWidth="1"/>
    <col min="778" max="1022" width="10.5703125" style="6"/>
    <col min="1023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</row>
    <row r="2" spans="1:1024" s="5" customFormat="1">
      <c r="A2" s="1"/>
      <c r="B2" s="2"/>
      <c r="C2" s="10"/>
      <c r="D2" s="4"/>
      <c r="E2" s="4"/>
      <c r="F2" s="4"/>
      <c r="G2" s="4"/>
      <c r="H2" s="12"/>
      <c r="I2" s="4"/>
      <c r="AMI2"/>
      <c r="AMJ2"/>
    </row>
    <row r="3" spans="1:1024" s="256" customFormat="1">
      <c r="B3" s="383"/>
      <c r="C3" s="383"/>
      <c r="D3" s="16"/>
      <c r="AMI3"/>
      <c r="AMJ3"/>
    </row>
    <row r="4" spans="1:1024" s="256" customFormat="1" ht="21.75" customHeight="1">
      <c r="A4" s="565" t="s">
        <v>1739</v>
      </c>
      <c r="B4" s="565"/>
      <c r="C4" s="565"/>
      <c r="D4" s="565"/>
      <c r="E4" s="565"/>
      <c r="F4" s="107"/>
      <c r="G4" s="107"/>
      <c r="H4" s="107"/>
      <c r="I4" s="107"/>
      <c r="J4" s="16"/>
      <c r="AMI4"/>
      <c r="AMJ4"/>
    </row>
    <row r="5" spans="1:1024" s="22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  <c r="AMI5"/>
      <c r="AMJ5"/>
    </row>
    <row r="6" spans="1:1024" s="36" customFormat="1">
      <c r="A6" s="35">
        <v>1</v>
      </c>
      <c r="B6" s="57" t="s">
        <v>1740</v>
      </c>
      <c r="C6" s="57" t="s">
        <v>1741</v>
      </c>
      <c r="D6" s="376">
        <v>120</v>
      </c>
      <c r="E6" s="27"/>
      <c r="F6" s="161"/>
      <c r="G6" s="212"/>
      <c r="H6" s="73"/>
      <c r="I6" s="74"/>
      <c r="J6" s="75"/>
      <c r="K6" s="30"/>
      <c r="AMI6"/>
      <c r="AMJ6"/>
    </row>
    <row r="7" spans="1:1024" s="36" customFormat="1" ht="18" customHeight="1">
      <c r="A7" s="35">
        <v>2</v>
      </c>
      <c r="B7" s="57" t="s">
        <v>1742</v>
      </c>
      <c r="C7" s="57" t="s">
        <v>1743</v>
      </c>
      <c r="D7" s="376">
        <v>80</v>
      </c>
      <c r="E7" s="27"/>
      <c r="F7" s="161"/>
      <c r="G7" s="212"/>
      <c r="H7" s="35"/>
      <c r="I7" s="74"/>
      <c r="J7" s="75"/>
      <c r="K7" s="30"/>
      <c r="AMI7"/>
      <c r="AMJ7"/>
    </row>
    <row r="8" spans="1:1024" s="36" customFormat="1">
      <c r="A8" s="35">
        <v>3</v>
      </c>
      <c r="B8" s="57" t="s">
        <v>1744</v>
      </c>
      <c r="C8" s="57" t="s">
        <v>1743</v>
      </c>
      <c r="D8" s="376">
        <v>45</v>
      </c>
      <c r="E8" s="27"/>
      <c r="F8" s="161"/>
      <c r="G8" s="212"/>
      <c r="H8" s="35"/>
      <c r="I8" s="74"/>
      <c r="J8" s="75"/>
      <c r="K8" s="35"/>
      <c r="AMI8"/>
      <c r="AMJ8"/>
    </row>
    <row r="9" spans="1:1024" s="36" customFormat="1">
      <c r="A9" s="35">
        <v>4</v>
      </c>
      <c r="B9" s="57" t="s">
        <v>1745</v>
      </c>
      <c r="C9" s="57" t="s">
        <v>302</v>
      </c>
      <c r="D9" s="376">
        <v>25</v>
      </c>
      <c r="E9" s="27"/>
      <c r="F9" s="161"/>
      <c r="G9" s="212"/>
      <c r="H9" s="73"/>
      <c r="I9" s="74"/>
      <c r="J9" s="75"/>
      <c r="K9" s="35"/>
      <c r="AMI9"/>
      <c r="AMJ9"/>
    </row>
    <row r="10" spans="1:1024" s="36" customFormat="1" ht="27" customHeight="1">
      <c r="A10" s="35">
        <v>5</v>
      </c>
      <c r="B10" s="57" t="s">
        <v>1746</v>
      </c>
      <c r="C10" s="57" t="s">
        <v>1747</v>
      </c>
      <c r="D10" s="376">
        <v>200</v>
      </c>
      <c r="E10" s="27"/>
      <c r="F10" s="161"/>
      <c r="G10" s="212"/>
      <c r="H10" s="73"/>
      <c r="I10" s="74"/>
      <c r="J10" s="75"/>
      <c r="K10" s="35"/>
      <c r="AMI10"/>
      <c r="AMJ10"/>
    </row>
    <row r="11" spans="1:1024" s="36" customFormat="1" ht="24" customHeight="1">
      <c r="A11" s="35">
        <v>6</v>
      </c>
      <c r="B11" s="57" t="s">
        <v>1748</v>
      </c>
      <c r="C11" s="57" t="s">
        <v>1747</v>
      </c>
      <c r="D11" s="376">
        <v>80</v>
      </c>
      <c r="E11" s="27"/>
      <c r="F11" s="161"/>
      <c r="G11" s="212"/>
      <c r="H11" s="73"/>
      <c r="I11" s="74"/>
      <c r="J11" s="75"/>
      <c r="K11" s="35"/>
      <c r="AMI11"/>
      <c r="AMJ11"/>
    </row>
    <row r="12" spans="1:1024">
      <c r="A12" s="35">
        <v>7</v>
      </c>
      <c r="B12" s="172" t="s">
        <v>1749</v>
      </c>
      <c r="C12" s="320" t="s">
        <v>1750</v>
      </c>
      <c r="D12" s="377">
        <v>15</v>
      </c>
      <c r="E12" s="27"/>
      <c r="F12" s="161"/>
      <c r="G12" s="212"/>
      <c r="H12" s="237"/>
      <c r="I12" s="74"/>
      <c r="J12" s="75"/>
      <c r="K12" s="37"/>
    </row>
    <row r="13" spans="1:1024" s="36" customFormat="1" ht="23.25" customHeight="1">
      <c r="A13" s="35">
        <v>8</v>
      </c>
      <c r="B13" s="57" t="s">
        <v>1751</v>
      </c>
      <c r="C13" s="57" t="s">
        <v>20</v>
      </c>
      <c r="D13" s="376">
        <v>20</v>
      </c>
      <c r="E13" s="27"/>
      <c r="F13" s="161"/>
      <c r="G13" s="212"/>
      <c r="H13" s="73"/>
      <c r="I13" s="74"/>
      <c r="J13" s="75"/>
      <c r="K13" s="35"/>
      <c r="AMI13"/>
      <c r="AMJ13"/>
    </row>
    <row r="14" spans="1:1024" s="36" customFormat="1">
      <c r="A14" s="35">
        <v>9</v>
      </c>
      <c r="B14" s="57" t="s">
        <v>1752</v>
      </c>
      <c r="C14" s="57" t="s">
        <v>1753</v>
      </c>
      <c r="D14" s="376">
        <v>3</v>
      </c>
      <c r="E14" s="27"/>
      <c r="F14" s="161"/>
      <c r="G14" s="212"/>
      <c r="H14" s="73"/>
      <c r="I14" s="74"/>
      <c r="J14" s="75"/>
      <c r="K14" s="35"/>
      <c r="AMI14"/>
      <c r="AMJ14"/>
    </row>
    <row r="15" spans="1:1024" s="36" customFormat="1">
      <c r="A15" s="35">
        <v>10</v>
      </c>
      <c r="B15" s="57" t="s">
        <v>1754</v>
      </c>
      <c r="C15" s="57" t="s">
        <v>115</v>
      </c>
      <c r="D15" s="376">
        <v>75</v>
      </c>
      <c r="E15" s="27"/>
      <c r="F15" s="161"/>
      <c r="G15" s="212"/>
      <c r="H15" s="73"/>
      <c r="I15" s="74"/>
      <c r="J15" s="75"/>
      <c r="K15" s="35"/>
      <c r="AMI15"/>
      <c r="AMJ15"/>
    </row>
    <row r="16" spans="1:1024" s="36" customFormat="1" ht="26.25">
      <c r="A16" s="35">
        <v>11</v>
      </c>
      <c r="B16" s="116" t="s">
        <v>1755</v>
      </c>
      <c r="C16" s="116" t="s">
        <v>1756</v>
      </c>
      <c r="D16" s="384">
        <v>100</v>
      </c>
      <c r="E16" s="27"/>
      <c r="F16" s="161"/>
      <c r="G16" s="212"/>
      <c r="H16" s="161"/>
      <c r="I16" s="74"/>
      <c r="J16" s="75"/>
      <c r="K16" s="35"/>
      <c r="AMI16"/>
      <c r="AMJ16"/>
    </row>
    <row r="17" spans="1:1024" s="36" customFormat="1">
      <c r="A17" s="35">
        <v>12</v>
      </c>
      <c r="B17" s="57" t="s">
        <v>1757</v>
      </c>
      <c r="C17" s="57" t="s">
        <v>1758</v>
      </c>
      <c r="D17" s="376">
        <v>10</v>
      </c>
      <c r="E17" s="27"/>
      <c r="F17" s="161"/>
      <c r="G17" s="212"/>
      <c r="H17" s="73"/>
      <c r="I17" s="74"/>
      <c r="J17" s="75"/>
      <c r="K17" s="35"/>
      <c r="AMI17"/>
      <c r="AMJ17"/>
    </row>
    <row r="18" spans="1:1024" s="36" customFormat="1">
      <c r="A18" s="35">
        <v>13</v>
      </c>
      <c r="B18" s="57" t="s">
        <v>1757</v>
      </c>
      <c r="C18" s="57" t="s">
        <v>1759</v>
      </c>
      <c r="D18" s="376">
        <v>40</v>
      </c>
      <c r="E18" s="27"/>
      <c r="F18" s="161"/>
      <c r="G18" s="212"/>
      <c r="H18" s="73"/>
      <c r="I18" s="74"/>
      <c r="J18" s="75"/>
      <c r="K18" s="35"/>
      <c r="AMI18"/>
      <c r="AMJ18"/>
    </row>
    <row r="19" spans="1:1024" s="36" customFormat="1">
      <c r="A19" s="35">
        <v>14</v>
      </c>
      <c r="B19" s="57" t="s">
        <v>1760</v>
      </c>
      <c r="C19" s="57" t="s">
        <v>1761</v>
      </c>
      <c r="D19" s="376">
        <v>15</v>
      </c>
      <c r="E19" s="27"/>
      <c r="F19" s="161"/>
      <c r="G19" s="212"/>
      <c r="H19" s="73"/>
      <c r="I19" s="74"/>
      <c r="J19" s="75"/>
      <c r="K19" s="35"/>
      <c r="AMI19"/>
      <c r="AMJ19"/>
    </row>
    <row r="20" spans="1:1024" s="36" customFormat="1" ht="24.75">
      <c r="A20" s="35">
        <v>15</v>
      </c>
      <c r="B20" s="109" t="s">
        <v>1762</v>
      </c>
      <c r="C20" s="57" t="s">
        <v>1406</v>
      </c>
      <c r="D20" s="195">
        <v>10</v>
      </c>
      <c r="E20" s="27"/>
      <c r="F20" s="161"/>
      <c r="G20" s="212"/>
      <c r="H20" s="73"/>
      <c r="I20" s="74"/>
      <c r="J20" s="24"/>
      <c r="K20" s="35"/>
      <c r="AMI20"/>
      <c r="AMJ20"/>
    </row>
    <row r="21" spans="1:1024">
      <c r="A21" s="35">
        <v>16</v>
      </c>
      <c r="B21" s="71" t="s">
        <v>1763</v>
      </c>
      <c r="C21" s="57" t="s">
        <v>1530</v>
      </c>
      <c r="D21" s="376">
        <v>50</v>
      </c>
      <c r="E21" s="27"/>
      <c r="F21" s="161"/>
      <c r="G21" s="212"/>
      <c r="H21" s="73"/>
      <c r="I21" s="74"/>
      <c r="J21" s="75"/>
      <c r="K21" s="37"/>
    </row>
    <row r="22" spans="1:1024" s="36" customFormat="1" ht="26.25">
      <c r="A22" s="35">
        <v>17</v>
      </c>
      <c r="B22" s="57" t="s">
        <v>1764</v>
      </c>
      <c r="C22" s="57" t="s">
        <v>1765</v>
      </c>
      <c r="D22" s="376">
        <v>10</v>
      </c>
      <c r="E22" s="27"/>
      <c r="F22" s="161"/>
      <c r="G22" s="212"/>
      <c r="H22" s="73"/>
      <c r="I22" s="74"/>
      <c r="J22" s="75"/>
      <c r="K22" s="35"/>
      <c r="AMI22"/>
      <c r="AMJ22"/>
    </row>
    <row r="23" spans="1:1024" s="36" customFormat="1">
      <c r="A23" s="35">
        <v>18</v>
      </c>
      <c r="B23" s="116" t="s">
        <v>1766</v>
      </c>
      <c r="C23" s="116" t="s">
        <v>1741</v>
      </c>
      <c r="D23" s="376">
        <v>10</v>
      </c>
      <c r="E23" s="27"/>
      <c r="F23" s="161"/>
      <c r="G23" s="212"/>
      <c r="H23" s="73"/>
      <c r="I23" s="74"/>
      <c r="J23" s="75"/>
      <c r="K23" s="35"/>
      <c r="AMI23"/>
      <c r="AMJ23"/>
    </row>
    <row r="24" spans="1:1024" s="36" customFormat="1">
      <c r="A24" s="35">
        <v>19</v>
      </c>
      <c r="B24" s="116" t="s">
        <v>1767</v>
      </c>
      <c r="C24" s="116" t="s">
        <v>1741</v>
      </c>
      <c r="D24" s="376">
        <v>20</v>
      </c>
      <c r="E24" s="27"/>
      <c r="F24" s="161"/>
      <c r="G24" s="212"/>
      <c r="H24" s="385"/>
      <c r="I24" s="74"/>
      <c r="J24" s="75"/>
      <c r="K24" s="35"/>
      <c r="AMI24"/>
      <c r="AMJ24"/>
    </row>
    <row r="25" spans="1:1024" s="36" customFormat="1">
      <c r="A25" s="35">
        <v>20</v>
      </c>
      <c r="B25" s="57" t="s">
        <v>1768</v>
      </c>
      <c r="C25" s="57" t="s">
        <v>1743</v>
      </c>
      <c r="D25" s="376">
        <v>20</v>
      </c>
      <c r="E25" s="27"/>
      <c r="F25" s="161"/>
      <c r="G25" s="212"/>
      <c r="H25" s="35"/>
      <c r="I25" s="74"/>
      <c r="J25" s="75"/>
      <c r="K25" s="35"/>
      <c r="AMI25"/>
      <c r="AMJ25"/>
    </row>
    <row r="26" spans="1:1024" s="36" customFormat="1">
      <c r="A26" s="35">
        <v>21</v>
      </c>
      <c r="B26" s="57" t="s">
        <v>1769</v>
      </c>
      <c r="C26" s="57" t="s">
        <v>1743</v>
      </c>
      <c r="D26" s="376">
        <v>10</v>
      </c>
      <c r="E26" s="27"/>
      <c r="F26" s="161"/>
      <c r="G26" s="212"/>
      <c r="H26" s="35"/>
      <c r="I26" s="74"/>
      <c r="J26" s="75"/>
      <c r="K26" s="35"/>
      <c r="AMI26"/>
      <c r="AMJ26"/>
    </row>
    <row r="27" spans="1:1024" s="36" customFormat="1">
      <c r="A27" s="35">
        <v>22</v>
      </c>
      <c r="B27" s="57" t="s">
        <v>1770</v>
      </c>
      <c r="C27" s="57" t="s">
        <v>1743</v>
      </c>
      <c r="D27" s="376">
        <v>10</v>
      </c>
      <c r="E27" s="27"/>
      <c r="F27" s="161"/>
      <c r="G27" s="212"/>
      <c r="H27" s="35"/>
      <c r="I27" s="74"/>
      <c r="J27" s="75"/>
      <c r="K27" s="35"/>
      <c r="AMI27"/>
      <c r="AMJ27"/>
    </row>
    <row r="28" spans="1:1024" s="66" customFormat="1">
      <c r="A28" s="35">
        <v>23</v>
      </c>
      <c r="B28" s="57" t="s">
        <v>1771</v>
      </c>
      <c r="C28" s="386" t="s">
        <v>1772</v>
      </c>
      <c r="D28" s="376">
        <v>80</v>
      </c>
      <c r="E28" s="27"/>
      <c r="F28" s="161"/>
      <c r="G28" s="212"/>
      <c r="H28" s="73"/>
      <c r="I28" s="74"/>
      <c r="J28" s="75"/>
      <c r="K28" s="116"/>
      <c r="M28" s="83"/>
      <c r="N28" s="387"/>
      <c r="O28" s="388"/>
      <c r="P28" s="389"/>
      <c r="Q28" s="389"/>
      <c r="R28" s="49"/>
      <c r="W28" s="83"/>
      <c r="X28" s="387"/>
      <c r="Y28" s="388"/>
      <c r="Z28" s="389"/>
      <c r="AA28" s="389"/>
      <c r="AB28" s="49"/>
      <c r="AG28" s="83"/>
      <c r="AH28" s="387"/>
      <c r="AI28" s="388"/>
      <c r="AJ28" s="389"/>
      <c r="AK28" s="389"/>
      <c r="AL28" s="49"/>
      <c r="AQ28" s="83"/>
      <c r="AR28" s="387"/>
      <c r="AS28" s="388"/>
      <c r="AT28" s="389"/>
      <c r="AU28" s="389"/>
      <c r="AV28" s="49"/>
      <c r="BA28" s="83"/>
      <c r="BB28" s="387"/>
      <c r="BC28" s="388"/>
      <c r="BD28" s="389"/>
      <c r="BE28" s="389"/>
      <c r="BF28" s="49"/>
      <c r="BK28" s="83"/>
      <c r="BL28" s="387"/>
      <c r="BM28" s="388"/>
      <c r="BN28" s="389"/>
      <c r="BO28" s="389"/>
      <c r="BP28" s="49"/>
      <c r="BU28" s="83"/>
      <c r="BV28" s="387"/>
      <c r="BW28" s="388"/>
      <c r="BX28" s="389"/>
      <c r="BY28" s="389"/>
      <c r="BZ28" s="49"/>
      <c r="CE28" s="83"/>
      <c r="CF28" s="387"/>
      <c r="CG28" s="388"/>
      <c r="CH28" s="389"/>
      <c r="CI28" s="389"/>
      <c r="CJ28" s="49"/>
      <c r="CO28" s="83"/>
      <c r="CP28" s="387"/>
      <c r="CQ28" s="388"/>
      <c r="CR28" s="389"/>
      <c r="CS28" s="389"/>
      <c r="CT28" s="49"/>
      <c r="CY28" s="83"/>
      <c r="CZ28" s="387"/>
      <c r="DA28" s="388"/>
      <c r="DB28" s="389"/>
      <c r="DC28" s="389"/>
      <c r="DD28" s="49"/>
      <c r="DI28" s="83"/>
      <c r="DJ28" s="387"/>
      <c r="DK28" s="388"/>
      <c r="DL28" s="389"/>
      <c r="DM28" s="389"/>
      <c r="DN28" s="49"/>
      <c r="DS28" s="83"/>
      <c r="DT28" s="387"/>
      <c r="DU28" s="388"/>
      <c r="DV28" s="389"/>
      <c r="DW28" s="389"/>
      <c r="DX28" s="49"/>
      <c r="EC28" s="83"/>
      <c r="ED28" s="387"/>
      <c r="EE28" s="388"/>
      <c r="EF28" s="389"/>
      <c r="EG28" s="389"/>
      <c r="EH28" s="49"/>
      <c r="EM28" s="83"/>
      <c r="EN28" s="387"/>
      <c r="EO28" s="388"/>
      <c r="EP28" s="389"/>
      <c r="EQ28" s="389"/>
      <c r="ER28" s="49"/>
      <c r="EW28" s="83"/>
      <c r="EX28" s="387"/>
      <c r="EY28" s="388"/>
      <c r="EZ28" s="389"/>
      <c r="FA28" s="389"/>
      <c r="FB28" s="49"/>
      <c r="FG28" s="83"/>
      <c r="FH28" s="387"/>
      <c r="FI28" s="388"/>
      <c r="FJ28" s="389"/>
      <c r="FK28" s="389"/>
      <c r="FL28" s="49"/>
      <c r="FQ28" s="83"/>
      <c r="FR28" s="387"/>
      <c r="FS28" s="388"/>
      <c r="FT28" s="389"/>
      <c r="FU28" s="389"/>
      <c r="FV28" s="49"/>
      <c r="GA28" s="83"/>
      <c r="GB28" s="387"/>
      <c r="GC28" s="388"/>
      <c r="GD28" s="389"/>
      <c r="GE28" s="389"/>
      <c r="GF28" s="49"/>
      <c r="GK28" s="83"/>
      <c r="GL28" s="387"/>
      <c r="GM28" s="388"/>
      <c r="GN28" s="389"/>
      <c r="GO28" s="389"/>
      <c r="GP28" s="49"/>
      <c r="GU28" s="83"/>
      <c r="GV28" s="387"/>
      <c r="GW28" s="388"/>
      <c r="GX28" s="389"/>
      <c r="GY28" s="389"/>
      <c r="GZ28" s="49"/>
      <c r="HE28" s="83"/>
      <c r="HF28" s="387"/>
      <c r="HG28" s="388"/>
      <c r="HH28" s="389"/>
      <c r="HI28" s="389"/>
      <c r="HJ28" s="49"/>
      <c r="HO28" s="83"/>
      <c r="HP28" s="387"/>
      <c r="HQ28" s="388"/>
      <c r="HR28" s="389"/>
      <c r="HS28" s="389"/>
      <c r="HT28" s="49"/>
      <c r="HY28" s="83"/>
      <c r="HZ28" s="387"/>
      <c r="IA28" s="388"/>
      <c r="IB28" s="389"/>
      <c r="IC28" s="389"/>
      <c r="ID28" s="49"/>
      <c r="II28" s="83"/>
      <c r="IJ28" s="387"/>
      <c r="IK28" s="388"/>
      <c r="IL28" s="389"/>
      <c r="IM28" s="389"/>
      <c r="IN28" s="49"/>
      <c r="AMI28"/>
      <c r="AMJ28"/>
    </row>
    <row r="29" spans="1:1024" s="36" customFormat="1">
      <c r="A29" s="35">
        <v>24</v>
      </c>
      <c r="B29" s="57" t="s">
        <v>1773</v>
      </c>
      <c r="C29" s="386" t="s">
        <v>300</v>
      </c>
      <c r="D29" s="376">
        <v>160</v>
      </c>
      <c r="E29" s="27"/>
      <c r="F29" s="161"/>
      <c r="G29" s="212"/>
      <c r="H29" s="73"/>
      <c r="I29" s="74"/>
      <c r="J29" s="75"/>
      <c r="K29" s="35"/>
      <c r="AMI29"/>
      <c r="AMJ29"/>
    </row>
    <row r="30" spans="1:1024" s="36" customFormat="1">
      <c r="A30" s="35">
        <v>25</v>
      </c>
      <c r="B30" s="57" t="s">
        <v>1774</v>
      </c>
      <c r="C30" s="386" t="s">
        <v>1775</v>
      </c>
      <c r="D30" s="376">
        <v>10</v>
      </c>
      <c r="E30" s="27"/>
      <c r="F30" s="161"/>
      <c r="G30" s="212"/>
      <c r="H30" s="73"/>
      <c r="I30" s="74"/>
      <c r="J30" s="75"/>
      <c r="K30" s="35"/>
      <c r="AMI30"/>
      <c r="AMJ30"/>
    </row>
    <row r="31" spans="1:1024" s="36" customFormat="1">
      <c r="A31" s="35">
        <v>26</v>
      </c>
      <c r="B31" s="57" t="s">
        <v>1776</v>
      </c>
      <c r="C31" s="386" t="s">
        <v>1777</v>
      </c>
      <c r="D31" s="376">
        <v>20</v>
      </c>
      <c r="E31" s="27"/>
      <c r="F31" s="161"/>
      <c r="G31" s="212"/>
      <c r="H31" s="73"/>
      <c r="I31" s="74"/>
      <c r="J31" s="75"/>
      <c r="K31" s="35"/>
      <c r="AMI31"/>
      <c r="AMJ31"/>
    </row>
    <row r="32" spans="1:1024" s="36" customFormat="1">
      <c r="A32" s="35">
        <v>27</v>
      </c>
      <c r="B32" s="57" t="s">
        <v>1778</v>
      </c>
      <c r="C32" s="57" t="s">
        <v>1779</v>
      </c>
      <c r="D32" s="376">
        <v>55</v>
      </c>
      <c r="E32" s="27"/>
      <c r="F32" s="161"/>
      <c r="G32" s="212"/>
      <c r="H32" s="73"/>
      <c r="I32" s="74"/>
      <c r="J32" s="75"/>
      <c r="K32" s="35"/>
      <c r="AMI32"/>
      <c r="AMJ32"/>
    </row>
    <row r="33" spans="1:1024" s="36" customFormat="1">
      <c r="A33" s="35">
        <v>28</v>
      </c>
      <c r="B33" s="57" t="s">
        <v>1780</v>
      </c>
      <c r="C33" s="57" t="s">
        <v>1781</v>
      </c>
      <c r="D33" s="376">
        <v>50</v>
      </c>
      <c r="E33" s="27"/>
      <c r="F33" s="161"/>
      <c r="G33" s="212"/>
      <c r="H33" s="73"/>
      <c r="I33" s="74"/>
      <c r="J33" s="75"/>
      <c r="K33" s="35"/>
      <c r="AMI33"/>
      <c r="AMJ33"/>
    </row>
    <row r="34" spans="1:1024" s="36" customFormat="1">
      <c r="A34" s="35">
        <v>29</v>
      </c>
      <c r="B34" s="57" t="s">
        <v>1782</v>
      </c>
      <c r="C34" s="57" t="s">
        <v>1781</v>
      </c>
      <c r="D34" s="376">
        <v>160</v>
      </c>
      <c r="E34" s="27"/>
      <c r="F34" s="161"/>
      <c r="G34" s="212"/>
      <c r="H34" s="73"/>
      <c r="I34" s="74"/>
      <c r="J34" s="75"/>
      <c r="K34" s="35"/>
      <c r="AMI34"/>
      <c r="AMJ34"/>
    </row>
    <row r="35" spans="1:1024" s="36" customFormat="1" ht="26.25">
      <c r="A35" s="35">
        <v>30</v>
      </c>
      <c r="B35" s="116" t="s">
        <v>1783</v>
      </c>
      <c r="C35" s="116" t="s">
        <v>1784</v>
      </c>
      <c r="D35" s="384">
        <v>790</v>
      </c>
      <c r="E35" s="27"/>
      <c r="F35" s="161"/>
      <c r="G35" s="212"/>
      <c r="H35" s="161"/>
      <c r="I35" s="74"/>
      <c r="J35" s="75"/>
      <c r="K35" s="35"/>
      <c r="AMI35"/>
      <c r="AMJ35"/>
    </row>
    <row r="36" spans="1:1024" s="36" customFormat="1">
      <c r="A36" s="35">
        <v>31</v>
      </c>
      <c r="B36" s="116" t="s">
        <v>1785</v>
      </c>
      <c r="C36" s="116" t="s">
        <v>361</v>
      </c>
      <c r="D36" s="384">
        <v>10</v>
      </c>
      <c r="E36" s="27"/>
      <c r="F36" s="161"/>
      <c r="G36" s="212"/>
      <c r="H36" s="161"/>
      <c r="I36" s="74"/>
      <c r="J36" s="75"/>
      <c r="K36" s="35"/>
      <c r="AMI36"/>
      <c r="AMJ36"/>
    </row>
    <row r="37" spans="1:1024" s="36" customFormat="1">
      <c r="A37" s="35">
        <v>32</v>
      </c>
      <c r="B37" s="116" t="s">
        <v>1786</v>
      </c>
      <c r="C37" s="116" t="s">
        <v>1341</v>
      </c>
      <c r="D37" s="384">
        <v>10</v>
      </c>
      <c r="E37" s="27"/>
      <c r="F37" s="161"/>
      <c r="G37" s="212"/>
      <c r="H37" s="161"/>
      <c r="I37" s="74"/>
      <c r="J37" s="75"/>
      <c r="K37" s="35"/>
      <c r="AMI37"/>
      <c r="AMJ37"/>
    </row>
    <row r="38" spans="1:1024" s="5" customFormat="1">
      <c r="A38" s="35">
        <v>33</v>
      </c>
      <c r="B38" s="57" t="s">
        <v>1787</v>
      </c>
      <c r="C38" s="57" t="s">
        <v>1788</v>
      </c>
      <c r="D38" s="376">
        <v>50</v>
      </c>
      <c r="E38" s="27"/>
      <c r="F38" s="161"/>
      <c r="G38" s="212"/>
      <c r="H38" s="120"/>
      <c r="I38" s="74"/>
      <c r="J38" s="75"/>
      <c r="K38" s="30"/>
      <c r="ID38" s="6"/>
      <c r="IE38" s="6"/>
      <c r="AMI38"/>
      <c r="AMJ38"/>
    </row>
    <row r="39" spans="1:1024" s="5" customFormat="1" ht="26.25">
      <c r="A39" s="35">
        <v>34</v>
      </c>
      <c r="B39" s="57" t="s">
        <v>1789</v>
      </c>
      <c r="C39" s="57" t="s">
        <v>1790</v>
      </c>
      <c r="D39" s="376">
        <v>40</v>
      </c>
      <c r="E39" s="27"/>
      <c r="F39" s="161"/>
      <c r="G39" s="212"/>
      <c r="H39" s="120"/>
      <c r="I39" s="74"/>
      <c r="J39" s="75"/>
      <c r="K39" s="30"/>
      <c r="ID39" s="6"/>
      <c r="IE39" s="6"/>
      <c r="AMI39"/>
      <c r="AMJ39"/>
    </row>
    <row r="40" spans="1:1024" s="36" customFormat="1">
      <c r="A40" s="35">
        <v>35</v>
      </c>
      <c r="B40" s="57" t="s">
        <v>1791</v>
      </c>
      <c r="C40" s="57" t="s">
        <v>1792</v>
      </c>
      <c r="D40" s="376">
        <v>12</v>
      </c>
      <c r="E40" s="27"/>
      <c r="F40" s="161"/>
      <c r="G40" s="212"/>
      <c r="H40" s="35"/>
      <c r="I40" s="74"/>
      <c r="J40" s="75"/>
      <c r="K40" s="35"/>
      <c r="AMI40"/>
      <c r="AMJ40"/>
    </row>
    <row r="41" spans="1:1024" s="36" customFormat="1">
      <c r="A41" s="35">
        <v>36</v>
      </c>
      <c r="B41" s="57" t="s">
        <v>1793</v>
      </c>
      <c r="C41" s="57" t="s">
        <v>302</v>
      </c>
      <c r="D41" s="376">
        <v>80</v>
      </c>
      <c r="E41" s="27"/>
      <c r="F41" s="161"/>
      <c r="G41" s="212"/>
      <c r="H41" s="35"/>
      <c r="I41" s="74"/>
      <c r="J41" s="75"/>
      <c r="K41" s="35"/>
      <c r="AMI41"/>
      <c r="AMJ41"/>
    </row>
    <row r="42" spans="1:1024" s="36" customFormat="1" ht="26.25">
      <c r="A42" s="35">
        <v>37</v>
      </c>
      <c r="B42" s="57" t="s">
        <v>1794</v>
      </c>
      <c r="C42" s="57" t="s">
        <v>275</v>
      </c>
      <c r="D42" s="376">
        <v>10</v>
      </c>
      <c r="E42" s="34"/>
      <c r="F42" s="161"/>
      <c r="G42" s="212"/>
      <c r="H42" s="73"/>
      <c r="I42" s="74"/>
      <c r="J42" s="75"/>
      <c r="K42" s="35"/>
      <c r="AMI42"/>
      <c r="AMJ42"/>
    </row>
    <row r="43" spans="1:1024" s="36" customFormat="1" ht="26.25">
      <c r="A43" s="35">
        <v>38</v>
      </c>
      <c r="B43" s="57" t="s">
        <v>1795</v>
      </c>
      <c r="C43" s="57" t="s">
        <v>110</v>
      </c>
      <c r="D43" s="376">
        <v>10</v>
      </c>
      <c r="E43" s="34"/>
      <c r="F43" s="161"/>
      <c r="G43" s="212"/>
      <c r="H43" s="73"/>
      <c r="I43" s="74"/>
      <c r="J43" s="75"/>
      <c r="K43" s="35"/>
      <c r="AMI43"/>
      <c r="AMJ43"/>
    </row>
    <row r="44" spans="1:1024" s="36" customFormat="1" ht="26.25">
      <c r="A44" s="35">
        <v>39</v>
      </c>
      <c r="B44" s="57" t="s">
        <v>1796</v>
      </c>
      <c r="C44" s="57" t="s">
        <v>1733</v>
      </c>
      <c r="D44" s="376">
        <v>10</v>
      </c>
      <c r="E44" s="27"/>
      <c r="F44" s="161"/>
      <c r="G44" s="212"/>
      <c r="H44" s="73"/>
      <c r="I44" s="74"/>
      <c r="J44" s="75"/>
      <c r="K44" s="35"/>
      <c r="AMI44"/>
      <c r="AMJ44"/>
    </row>
    <row r="45" spans="1:1024" s="36" customFormat="1" ht="26.25">
      <c r="A45" s="35">
        <v>40</v>
      </c>
      <c r="B45" s="57" t="s">
        <v>1797</v>
      </c>
      <c r="C45" s="57" t="s">
        <v>1765</v>
      </c>
      <c r="D45" s="376">
        <v>80</v>
      </c>
      <c r="E45" s="27"/>
      <c r="F45" s="161"/>
      <c r="G45" s="212"/>
      <c r="H45" s="73"/>
      <c r="I45" s="74"/>
      <c r="J45" s="75"/>
      <c r="K45" s="35"/>
      <c r="AMI45"/>
      <c r="AMJ45"/>
    </row>
    <row r="46" spans="1:1024" s="36" customFormat="1" ht="26.25">
      <c r="A46" s="35">
        <v>41</v>
      </c>
      <c r="B46" s="57" t="s">
        <v>1798</v>
      </c>
      <c r="C46" s="57" t="s">
        <v>1799</v>
      </c>
      <c r="D46" s="376">
        <v>200</v>
      </c>
      <c r="E46" s="27"/>
      <c r="F46" s="161"/>
      <c r="G46" s="212"/>
      <c r="H46" s="73"/>
      <c r="I46" s="74"/>
      <c r="J46" s="75"/>
      <c r="K46" s="35"/>
      <c r="AMI46"/>
      <c r="AMJ46"/>
    </row>
    <row r="47" spans="1:1024" s="36" customFormat="1" ht="26.25">
      <c r="A47" s="35">
        <v>42</v>
      </c>
      <c r="B47" s="57" t="s">
        <v>1800</v>
      </c>
      <c r="C47" s="57" t="s">
        <v>1801</v>
      </c>
      <c r="D47" s="376">
        <v>350</v>
      </c>
      <c r="E47" s="27"/>
      <c r="F47" s="161"/>
      <c r="G47" s="212"/>
      <c r="H47" s="73"/>
      <c r="I47" s="74"/>
      <c r="J47" s="75"/>
      <c r="K47" s="35"/>
      <c r="AMI47"/>
      <c r="AMJ47"/>
    </row>
    <row r="48" spans="1:1024">
      <c r="A48" s="35">
        <v>43</v>
      </c>
      <c r="B48" s="206" t="s">
        <v>1802</v>
      </c>
      <c r="C48" s="207" t="s">
        <v>1803</v>
      </c>
      <c r="D48" s="390">
        <v>120</v>
      </c>
      <c r="E48" s="27"/>
      <c r="F48" s="161"/>
      <c r="G48" s="212"/>
      <c r="H48" s="207"/>
      <c r="I48" s="74"/>
      <c r="J48" s="75"/>
      <c r="K48" s="37"/>
    </row>
    <row r="49" spans="1:1024" s="36" customFormat="1">
      <c r="A49" s="35">
        <v>44</v>
      </c>
      <c r="B49" s="57" t="s">
        <v>1804</v>
      </c>
      <c r="C49" s="57" t="s">
        <v>1805</v>
      </c>
      <c r="D49" s="376">
        <v>20</v>
      </c>
      <c r="E49" s="27"/>
      <c r="F49" s="161"/>
      <c r="G49" s="212"/>
      <c r="H49" s="73"/>
      <c r="I49" s="74"/>
      <c r="J49" s="75"/>
      <c r="K49" s="35"/>
      <c r="AMI49"/>
      <c r="AMJ49"/>
    </row>
    <row r="50" spans="1:1024" s="36" customFormat="1" ht="26.25">
      <c r="A50" s="35">
        <v>45</v>
      </c>
      <c r="B50" s="57" t="s">
        <v>1806</v>
      </c>
      <c r="C50" s="57" t="s">
        <v>1807</v>
      </c>
      <c r="D50" s="376">
        <v>200</v>
      </c>
      <c r="E50" s="27"/>
      <c r="F50" s="161"/>
      <c r="G50" s="212"/>
      <c r="H50" s="73"/>
      <c r="I50" s="74"/>
      <c r="J50" s="75"/>
      <c r="K50" s="35"/>
      <c r="AMI50"/>
      <c r="AMJ50"/>
    </row>
    <row r="51" spans="1:1024" s="36" customFormat="1" ht="26.25">
      <c r="A51" s="35">
        <v>46</v>
      </c>
      <c r="B51" s="57" t="s">
        <v>1808</v>
      </c>
      <c r="C51" s="57" t="s">
        <v>1807</v>
      </c>
      <c r="D51" s="376">
        <v>200</v>
      </c>
      <c r="E51" s="27"/>
      <c r="F51" s="161"/>
      <c r="G51" s="212"/>
      <c r="H51" s="73"/>
      <c r="I51" s="74"/>
      <c r="J51" s="75"/>
      <c r="K51" s="35"/>
      <c r="AMI51"/>
      <c r="AMJ51"/>
    </row>
    <row r="52" spans="1:1024" s="36" customFormat="1">
      <c r="A52" s="35">
        <v>47</v>
      </c>
      <c r="B52" s="57" t="s">
        <v>1809</v>
      </c>
      <c r="C52" s="57" t="s">
        <v>267</v>
      </c>
      <c r="D52" s="376">
        <v>30</v>
      </c>
      <c r="E52" s="27"/>
      <c r="F52" s="161"/>
      <c r="G52" s="212"/>
      <c r="H52" s="73"/>
      <c r="I52" s="74"/>
      <c r="J52" s="75"/>
      <c r="K52" s="35"/>
      <c r="AMI52"/>
      <c r="AMJ52"/>
    </row>
    <row r="53" spans="1:1024" s="36" customFormat="1">
      <c r="A53" s="35">
        <v>48</v>
      </c>
      <c r="B53" s="57" t="s">
        <v>1810</v>
      </c>
      <c r="C53" s="57" t="s">
        <v>267</v>
      </c>
      <c r="D53" s="376">
        <v>30</v>
      </c>
      <c r="E53" s="27"/>
      <c r="F53" s="161"/>
      <c r="G53" s="212"/>
      <c r="H53" s="161"/>
      <c r="I53" s="74"/>
      <c r="J53" s="75"/>
      <c r="K53" s="35"/>
      <c r="AMI53"/>
      <c r="AMJ53"/>
    </row>
    <row r="54" spans="1:1024" s="36" customFormat="1">
      <c r="A54" s="35">
        <v>49</v>
      </c>
      <c r="B54" s="57" t="s">
        <v>1811</v>
      </c>
      <c r="C54" s="57" t="s">
        <v>1812</v>
      </c>
      <c r="D54" s="376">
        <v>6</v>
      </c>
      <c r="E54" s="27"/>
      <c r="F54" s="161"/>
      <c r="G54" s="212"/>
      <c r="H54" s="161"/>
      <c r="I54" s="74"/>
      <c r="J54" s="75"/>
      <c r="K54" s="35"/>
      <c r="AMI54"/>
      <c r="AMJ54"/>
    </row>
    <row r="55" spans="1:1024" s="36" customFormat="1">
      <c r="A55" s="35">
        <v>50</v>
      </c>
      <c r="B55" s="57" t="s">
        <v>1813</v>
      </c>
      <c r="C55" s="57" t="s">
        <v>1812</v>
      </c>
      <c r="D55" s="376">
        <v>30</v>
      </c>
      <c r="E55" s="27"/>
      <c r="F55" s="161"/>
      <c r="G55" s="212"/>
      <c r="H55" s="161"/>
      <c r="I55" s="74"/>
      <c r="J55" s="75"/>
      <c r="K55" s="35"/>
      <c r="AMI55"/>
      <c r="AMJ55"/>
    </row>
    <row r="56" spans="1:1024" s="36" customFormat="1" ht="26.25">
      <c r="A56" s="35">
        <v>51</v>
      </c>
      <c r="B56" s="57" t="s">
        <v>1814</v>
      </c>
      <c r="C56" s="57" t="s">
        <v>1195</v>
      </c>
      <c r="D56" s="376">
        <v>5</v>
      </c>
      <c r="E56" s="27"/>
      <c r="F56" s="161"/>
      <c r="G56" s="212"/>
      <c r="H56" s="161"/>
      <c r="I56" s="74"/>
      <c r="J56" s="75"/>
      <c r="K56" s="35"/>
      <c r="AMI56"/>
      <c r="AMJ56"/>
    </row>
    <row r="57" spans="1:1024" s="36" customFormat="1">
      <c r="A57" s="35">
        <v>52</v>
      </c>
      <c r="B57" s="57" t="s">
        <v>1815</v>
      </c>
      <c r="C57" s="57" t="s">
        <v>652</v>
      </c>
      <c r="D57" s="376">
        <v>20</v>
      </c>
      <c r="E57" s="27"/>
      <c r="F57" s="161"/>
      <c r="G57" s="212"/>
      <c r="H57" s="161"/>
      <c r="I57" s="74"/>
      <c r="J57" s="75"/>
      <c r="K57" s="35"/>
      <c r="AMI57"/>
      <c r="AMJ57"/>
    </row>
    <row r="58" spans="1:1024" s="36" customFormat="1">
      <c r="A58" s="35">
        <v>53</v>
      </c>
      <c r="B58" s="57" t="s">
        <v>1816</v>
      </c>
      <c r="C58" s="57" t="s">
        <v>424</v>
      </c>
      <c r="D58" s="376">
        <v>30</v>
      </c>
      <c r="E58" s="27"/>
      <c r="F58" s="161"/>
      <c r="G58" s="212"/>
      <c r="H58" s="161"/>
      <c r="I58" s="74"/>
      <c r="J58" s="75"/>
      <c r="K58" s="35"/>
      <c r="AMI58"/>
      <c r="AMJ58"/>
    </row>
    <row r="59" spans="1:1024" s="36" customFormat="1">
      <c r="A59" s="35">
        <v>54</v>
      </c>
      <c r="B59" s="57" t="s">
        <v>1817</v>
      </c>
      <c r="C59" s="57" t="s">
        <v>1659</v>
      </c>
      <c r="D59" s="376">
        <v>3</v>
      </c>
      <c r="E59" s="27"/>
      <c r="F59" s="161"/>
      <c r="G59" s="212"/>
      <c r="H59" s="161"/>
      <c r="I59" s="74"/>
      <c r="J59" s="75"/>
      <c r="K59" s="35"/>
      <c r="AMI59"/>
      <c r="AMJ59"/>
    </row>
    <row r="60" spans="1:1024" s="36" customFormat="1">
      <c r="A60" s="35">
        <v>55</v>
      </c>
      <c r="B60" s="57" t="s">
        <v>1818</v>
      </c>
      <c r="C60" s="57" t="s">
        <v>1659</v>
      </c>
      <c r="D60" s="376">
        <v>25</v>
      </c>
      <c r="E60" s="27"/>
      <c r="F60" s="161"/>
      <c r="G60" s="212"/>
      <c r="H60" s="161"/>
      <c r="I60" s="74"/>
      <c r="J60" s="75"/>
      <c r="K60" s="35"/>
      <c r="AMI60"/>
      <c r="AMJ60"/>
    </row>
    <row r="61" spans="1:1024" s="36" customFormat="1">
      <c r="A61" s="35">
        <v>56</v>
      </c>
      <c r="B61" s="57" t="s">
        <v>1819</v>
      </c>
      <c r="C61" s="57" t="s">
        <v>1659</v>
      </c>
      <c r="D61" s="376">
        <v>25</v>
      </c>
      <c r="E61" s="27"/>
      <c r="F61" s="161"/>
      <c r="G61" s="212"/>
      <c r="H61" s="161"/>
      <c r="I61" s="74"/>
      <c r="J61" s="75"/>
      <c r="K61" s="35"/>
      <c r="AMI61"/>
      <c r="AMJ61"/>
    </row>
    <row r="62" spans="1:1024" s="36" customFormat="1">
      <c r="A62" s="35">
        <v>57</v>
      </c>
      <c r="B62" s="57" t="s">
        <v>1820</v>
      </c>
      <c r="C62" s="57" t="s">
        <v>1659</v>
      </c>
      <c r="D62" s="376">
        <v>5</v>
      </c>
      <c r="E62" s="27"/>
      <c r="F62" s="161"/>
      <c r="G62" s="212"/>
      <c r="H62" s="161"/>
      <c r="I62" s="74"/>
      <c r="J62" s="75"/>
      <c r="K62" s="35"/>
      <c r="AMI62"/>
      <c r="AMJ62"/>
    </row>
    <row r="63" spans="1:1024" s="36" customFormat="1">
      <c r="A63" s="35">
        <v>58</v>
      </c>
      <c r="B63" s="57" t="s">
        <v>1821</v>
      </c>
      <c r="C63" s="57" t="s">
        <v>1659</v>
      </c>
      <c r="D63" s="376">
        <v>2</v>
      </c>
      <c r="E63" s="27"/>
      <c r="F63" s="161"/>
      <c r="G63" s="212"/>
      <c r="H63" s="161"/>
      <c r="I63" s="74"/>
      <c r="J63" s="75"/>
      <c r="K63" s="35"/>
      <c r="AMI63"/>
      <c r="AMJ63"/>
    </row>
    <row r="64" spans="1:1024">
      <c r="A64" s="35">
        <v>59</v>
      </c>
      <c r="B64" s="172" t="s">
        <v>1822</v>
      </c>
      <c r="C64" s="320" t="s">
        <v>1530</v>
      </c>
      <c r="D64" s="377">
        <v>100</v>
      </c>
      <c r="E64" s="27"/>
      <c r="F64" s="161"/>
      <c r="G64" s="212"/>
      <c r="H64" s="371"/>
      <c r="I64" s="74"/>
      <c r="J64" s="75"/>
      <c r="K64" s="37"/>
    </row>
    <row r="65" spans="1:1024">
      <c r="A65" s="35">
        <v>60</v>
      </c>
      <c r="B65" s="172" t="s">
        <v>1823</v>
      </c>
      <c r="C65" s="320" t="s">
        <v>1530</v>
      </c>
      <c r="D65" s="377">
        <v>50</v>
      </c>
      <c r="E65" s="27"/>
      <c r="F65" s="161"/>
      <c r="G65" s="212"/>
      <c r="H65" s="371"/>
      <c r="I65" s="74"/>
      <c r="J65" s="75"/>
      <c r="K65" s="37"/>
    </row>
    <row r="66" spans="1:1024">
      <c r="A66" s="35">
        <v>61</v>
      </c>
      <c r="B66" s="172" t="s">
        <v>1824</v>
      </c>
      <c r="C66" s="320" t="s">
        <v>1530</v>
      </c>
      <c r="D66" s="377">
        <v>800</v>
      </c>
      <c r="E66" s="27"/>
      <c r="F66" s="161"/>
      <c r="G66" s="212"/>
      <c r="H66" s="371"/>
      <c r="I66" s="74"/>
      <c r="J66" s="75"/>
      <c r="K66" s="37"/>
    </row>
    <row r="67" spans="1:1024">
      <c r="A67" s="35">
        <v>62</v>
      </c>
      <c r="B67" s="57" t="s">
        <v>1825</v>
      </c>
      <c r="C67" s="57" t="s">
        <v>1826</v>
      </c>
      <c r="D67" s="376">
        <v>30</v>
      </c>
      <c r="E67" s="27"/>
      <c r="F67" s="161"/>
      <c r="G67" s="212"/>
      <c r="H67" s="120"/>
      <c r="I67" s="74"/>
      <c r="J67" s="75"/>
      <c r="K67" s="37"/>
    </row>
    <row r="68" spans="1:1024" ht="25.5">
      <c r="A68" s="35">
        <v>63</v>
      </c>
      <c r="B68" s="172" t="s">
        <v>1827</v>
      </c>
      <c r="C68" s="320" t="s">
        <v>1828</v>
      </c>
      <c r="D68" s="377">
        <v>20</v>
      </c>
      <c r="E68" s="27"/>
      <c r="F68" s="161"/>
      <c r="G68" s="212"/>
      <c r="H68" s="371"/>
      <c r="I68" s="74"/>
      <c r="J68" s="75"/>
      <c r="K68" s="37"/>
    </row>
    <row r="69" spans="1:1024" ht="25.5">
      <c r="A69" s="35">
        <v>64</v>
      </c>
      <c r="B69" s="172" t="s">
        <v>1829</v>
      </c>
      <c r="C69" s="320" t="s">
        <v>1828</v>
      </c>
      <c r="D69" s="377">
        <v>20</v>
      </c>
      <c r="E69" s="27"/>
      <c r="F69" s="161"/>
      <c r="G69" s="212"/>
      <c r="H69" s="371"/>
      <c r="I69" s="74"/>
      <c r="J69" s="75"/>
      <c r="K69" s="37"/>
    </row>
    <row r="70" spans="1:1024" ht="28.5">
      <c r="A70" s="35">
        <v>65</v>
      </c>
      <c r="B70" s="391" t="s">
        <v>1830</v>
      </c>
      <c r="C70" s="320" t="s">
        <v>1831</v>
      </c>
      <c r="D70" s="392">
        <v>30</v>
      </c>
      <c r="E70" s="27"/>
      <c r="F70" s="161"/>
      <c r="G70" s="212"/>
      <c r="H70" s="393"/>
      <c r="I70" s="74"/>
      <c r="J70" s="191"/>
      <c r="K70" s="37"/>
    </row>
    <row r="71" spans="1:1024">
      <c r="A71" s="35">
        <v>66</v>
      </c>
      <c r="B71" s="172" t="s">
        <v>1832</v>
      </c>
      <c r="C71" s="320" t="s">
        <v>1833</v>
      </c>
      <c r="D71" s="377">
        <v>5</v>
      </c>
      <c r="E71" s="27"/>
      <c r="F71" s="161"/>
      <c r="G71" s="212"/>
      <c r="H71" s="371"/>
      <c r="I71" s="74"/>
      <c r="J71" s="75"/>
      <c r="K71" s="37"/>
    </row>
    <row r="72" spans="1:1024" s="36" customFormat="1">
      <c r="A72" s="35">
        <v>67</v>
      </c>
      <c r="B72" s="57" t="s">
        <v>1834</v>
      </c>
      <c r="C72" s="57" t="s">
        <v>95</v>
      </c>
      <c r="D72" s="376">
        <v>620</v>
      </c>
      <c r="E72" s="27"/>
      <c r="F72" s="161"/>
      <c r="G72" s="212"/>
      <c r="H72" s="73"/>
      <c r="I72" s="74"/>
      <c r="J72" s="75"/>
      <c r="K72" s="35"/>
      <c r="AMI72"/>
      <c r="AMJ72"/>
    </row>
    <row r="73" spans="1:1024" s="36" customFormat="1">
      <c r="A73" s="35">
        <v>68</v>
      </c>
      <c r="B73" s="57" t="s">
        <v>1835</v>
      </c>
      <c r="C73" s="57" t="s">
        <v>361</v>
      </c>
      <c r="D73" s="376">
        <v>20</v>
      </c>
      <c r="E73" s="27"/>
      <c r="F73" s="161"/>
      <c r="G73" s="212"/>
      <c r="H73" s="73"/>
      <c r="I73" s="74"/>
      <c r="J73" s="75"/>
      <c r="K73" s="35"/>
      <c r="AMI73"/>
      <c r="AMJ73"/>
    </row>
    <row r="74" spans="1:1024" s="36" customFormat="1">
      <c r="A74" s="35">
        <v>69</v>
      </c>
      <c r="B74" s="57" t="s">
        <v>1836</v>
      </c>
      <c r="C74" s="57" t="s">
        <v>1837</v>
      </c>
      <c r="D74" s="376">
        <v>20</v>
      </c>
      <c r="E74" s="27"/>
      <c r="F74" s="161"/>
      <c r="G74" s="212"/>
      <c r="H74" s="73"/>
      <c r="I74" s="74"/>
      <c r="J74" s="75"/>
      <c r="K74" s="35"/>
      <c r="AMI74"/>
      <c r="AMJ74"/>
    </row>
    <row r="75" spans="1:1024" s="36" customFormat="1">
      <c r="A75" s="35">
        <v>70</v>
      </c>
      <c r="B75" s="57" t="s">
        <v>1838</v>
      </c>
      <c r="C75" s="57" t="s">
        <v>361</v>
      </c>
      <c r="D75" s="376">
        <v>10</v>
      </c>
      <c r="E75" s="27"/>
      <c r="F75" s="161"/>
      <c r="G75" s="212"/>
      <c r="H75" s="73"/>
      <c r="I75" s="74"/>
      <c r="J75" s="75"/>
      <c r="K75" s="35"/>
      <c r="AMI75"/>
      <c r="AMJ75"/>
    </row>
    <row r="76" spans="1:1024" s="36" customFormat="1">
      <c r="A76" s="35">
        <v>71</v>
      </c>
      <c r="B76" s="57" t="s">
        <v>1839</v>
      </c>
      <c r="C76" s="57" t="s">
        <v>361</v>
      </c>
      <c r="D76" s="376">
        <v>32</v>
      </c>
      <c r="E76" s="27"/>
      <c r="F76" s="161"/>
      <c r="G76" s="212"/>
      <c r="H76" s="73"/>
      <c r="I76" s="74"/>
      <c r="J76" s="75"/>
      <c r="K76" s="35"/>
      <c r="AMI76"/>
      <c r="AMJ76"/>
    </row>
    <row r="77" spans="1:1024" s="36" customFormat="1" ht="15.75" customHeight="1">
      <c r="A77" s="35">
        <v>72</v>
      </c>
      <c r="B77" s="57" t="s">
        <v>1840</v>
      </c>
      <c r="C77" s="57" t="s">
        <v>361</v>
      </c>
      <c r="D77" s="376">
        <v>15</v>
      </c>
      <c r="E77" s="27"/>
      <c r="F77" s="161"/>
      <c r="G77" s="212"/>
      <c r="H77" s="73"/>
      <c r="I77" s="74"/>
      <c r="J77" s="75"/>
      <c r="K77" s="35"/>
      <c r="AMI77"/>
      <c r="AMJ77"/>
    </row>
    <row r="78" spans="1:1024" s="36" customFormat="1" ht="26.25">
      <c r="A78" s="35">
        <v>73</v>
      </c>
      <c r="B78" s="57" t="s">
        <v>1841</v>
      </c>
      <c r="C78" s="57" t="s">
        <v>1747</v>
      </c>
      <c r="D78" s="376">
        <v>105</v>
      </c>
      <c r="E78" s="27"/>
      <c r="F78" s="161"/>
      <c r="G78" s="212"/>
      <c r="H78" s="73"/>
      <c r="I78" s="74"/>
      <c r="J78" s="75"/>
      <c r="K78" s="35"/>
      <c r="AMI78"/>
      <c r="AMJ78"/>
    </row>
    <row r="79" spans="1:1024" s="36" customFormat="1" ht="26.25">
      <c r="A79" s="35">
        <v>74</v>
      </c>
      <c r="B79" s="57" t="s">
        <v>1842</v>
      </c>
      <c r="C79" s="57" t="s">
        <v>1747</v>
      </c>
      <c r="D79" s="376">
        <v>1640</v>
      </c>
      <c r="E79" s="27"/>
      <c r="F79" s="161"/>
      <c r="G79" s="212"/>
      <c r="H79" s="394"/>
      <c r="I79" s="74"/>
      <c r="J79" s="75"/>
      <c r="K79" s="35"/>
      <c r="AMI79"/>
      <c r="AMJ79"/>
    </row>
    <row r="80" spans="1:1024" s="36" customFormat="1" ht="26.25">
      <c r="A80" s="35">
        <v>75</v>
      </c>
      <c r="B80" s="386" t="s">
        <v>1843</v>
      </c>
      <c r="C80" s="57" t="s">
        <v>1844</v>
      </c>
      <c r="D80" s="376">
        <v>80</v>
      </c>
      <c r="E80" s="27"/>
      <c r="F80" s="161"/>
      <c r="G80" s="212"/>
      <c r="H80" s="73"/>
      <c r="I80" s="74"/>
      <c r="J80" s="75"/>
      <c r="K80" s="35"/>
      <c r="AMI80"/>
      <c r="AMJ80"/>
    </row>
    <row r="81" spans="1:1024" s="36" customFormat="1">
      <c r="A81" s="35">
        <v>76</v>
      </c>
      <c r="B81" s="353" t="s">
        <v>1845</v>
      </c>
      <c r="C81" s="353" t="s">
        <v>1846</v>
      </c>
      <c r="D81" s="395">
        <v>25</v>
      </c>
      <c r="E81" s="27"/>
      <c r="F81" s="161"/>
      <c r="G81" s="212"/>
      <c r="H81" s="73"/>
      <c r="I81" s="74"/>
      <c r="J81" s="75"/>
      <c r="K81" s="35"/>
      <c r="AMI81"/>
      <c r="AMJ81"/>
    </row>
    <row r="82" spans="1:1024" s="36" customFormat="1">
      <c r="A82" s="35">
        <v>77</v>
      </c>
      <c r="B82" s="38" t="s">
        <v>1847</v>
      </c>
      <c r="C82" s="39" t="s">
        <v>1846</v>
      </c>
      <c r="D82" s="27">
        <v>20</v>
      </c>
      <c r="E82" s="41"/>
      <c r="F82" s="161"/>
      <c r="G82" s="212"/>
      <c r="H82" s="41"/>
      <c r="I82" s="74"/>
      <c r="J82" s="75"/>
      <c r="K82" s="35"/>
      <c r="AMI82"/>
      <c r="AMJ82"/>
    </row>
    <row r="83" spans="1:1024" s="36" customFormat="1">
      <c r="A83" s="35">
        <v>78</v>
      </c>
      <c r="B83" s="57" t="s">
        <v>1848</v>
      </c>
      <c r="C83" s="57" t="s">
        <v>1849</v>
      </c>
      <c r="D83" s="376">
        <v>10</v>
      </c>
      <c r="E83" s="27"/>
      <c r="F83" s="161"/>
      <c r="G83" s="212"/>
      <c r="H83" s="35"/>
      <c r="I83" s="74"/>
      <c r="J83" s="75"/>
      <c r="K83" s="35"/>
      <c r="AMI83"/>
      <c r="AMJ83"/>
    </row>
    <row r="84" spans="1:1024" s="36" customFormat="1" ht="26.25">
      <c r="A84" s="35">
        <v>79</v>
      </c>
      <c r="B84" s="57" t="s">
        <v>1850</v>
      </c>
      <c r="C84" s="57" t="s">
        <v>625</v>
      </c>
      <c r="D84" s="376">
        <v>1000</v>
      </c>
      <c r="E84" s="27"/>
      <c r="F84" s="161"/>
      <c r="G84" s="212"/>
      <c r="H84" s="73"/>
      <c r="I84" s="74"/>
      <c r="J84" s="75"/>
      <c r="K84" s="35"/>
      <c r="AMI84"/>
      <c r="AMJ84"/>
    </row>
    <row r="85" spans="1:1024" s="36" customFormat="1" ht="26.25">
      <c r="A85" s="35">
        <v>80</v>
      </c>
      <c r="B85" s="57" t="s">
        <v>1851</v>
      </c>
      <c r="C85" s="57" t="s">
        <v>625</v>
      </c>
      <c r="D85" s="376">
        <v>500</v>
      </c>
      <c r="E85" s="27"/>
      <c r="F85" s="161"/>
      <c r="G85" s="212"/>
      <c r="H85" s="73"/>
      <c r="I85" s="74"/>
      <c r="J85" s="75"/>
      <c r="K85" s="35"/>
      <c r="AMI85"/>
      <c r="AMJ85"/>
    </row>
    <row r="86" spans="1:1024" s="36" customFormat="1">
      <c r="A86" s="35">
        <v>81</v>
      </c>
      <c r="B86" s="57" t="s">
        <v>1852</v>
      </c>
      <c r="C86" s="57" t="s">
        <v>489</v>
      </c>
      <c r="D86" s="376">
        <v>20</v>
      </c>
      <c r="E86" s="27"/>
      <c r="F86" s="161"/>
      <c r="G86" s="212"/>
      <c r="H86" s="73"/>
      <c r="I86" s="74"/>
      <c r="J86" s="75"/>
      <c r="K86" s="35"/>
      <c r="AMI86"/>
      <c r="AMJ86"/>
    </row>
    <row r="87" spans="1:1024" s="36" customFormat="1">
      <c r="A87" s="35">
        <v>82</v>
      </c>
      <c r="B87" s="57" t="s">
        <v>1853</v>
      </c>
      <c r="C87" s="57" t="s">
        <v>1854</v>
      </c>
      <c r="D87" s="376">
        <v>100</v>
      </c>
      <c r="E87" s="27"/>
      <c r="F87" s="161"/>
      <c r="G87" s="212"/>
      <c r="H87" s="73"/>
      <c r="I87" s="74"/>
      <c r="J87" s="75"/>
      <c r="K87" s="35"/>
      <c r="AMI87"/>
      <c r="AMJ87"/>
    </row>
    <row r="88" spans="1:1024" s="36" customFormat="1">
      <c r="A88" s="35">
        <v>83</v>
      </c>
      <c r="B88" s="57" t="s">
        <v>1855</v>
      </c>
      <c r="C88" s="57" t="s">
        <v>235</v>
      </c>
      <c r="D88" s="376">
        <v>50</v>
      </c>
      <c r="E88" s="27"/>
      <c r="F88" s="161"/>
      <c r="G88" s="212"/>
      <c r="H88" s="161"/>
      <c r="I88" s="74"/>
      <c r="J88" s="75"/>
      <c r="K88" s="35"/>
      <c r="AMI88"/>
      <c r="AMJ88"/>
    </row>
    <row r="89" spans="1:1024" s="36" customFormat="1">
      <c r="A89" s="35">
        <v>84</v>
      </c>
      <c r="B89" s="57" t="s">
        <v>1856</v>
      </c>
      <c r="C89" s="57" t="s">
        <v>1857</v>
      </c>
      <c r="D89" s="376">
        <v>3</v>
      </c>
      <c r="E89" s="27"/>
      <c r="F89" s="161"/>
      <c r="G89" s="212"/>
      <c r="H89" s="161"/>
      <c r="I89" s="74"/>
      <c r="J89" s="75"/>
      <c r="K89" s="35"/>
      <c r="AMI89"/>
      <c r="AMJ89"/>
    </row>
    <row r="90" spans="1:1024" s="36" customFormat="1" ht="26.25">
      <c r="A90" s="35">
        <v>85</v>
      </c>
      <c r="B90" s="57" t="s">
        <v>1858</v>
      </c>
      <c r="C90" s="57" t="s">
        <v>1859</v>
      </c>
      <c r="D90" s="376">
        <v>200</v>
      </c>
      <c r="E90" s="27"/>
      <c r="F90" s="161"/>
      <c r="G90" s="212"/>
      <c r="H90" s="35"/>
      <c r="I90" s="74"/>
      <c r="J90" s="75"/>
      <c r="K90" s="35"/>
      <c r="AMI90"/>
      <c r="AMJ90"/>
    </row>
    <row r="91" spans="1:1024" s="36" customFormat="1">
      <c r="A91" s="35">
        <v>86</v>
      </c>
      <c r="B91" s="57" t="s">
        <v>1860</v>
      </c>
      <c r="C91" s="57" t="s">
        <v>1654</v>
      </c>
      <c r="D91" s="376">
        <v>5</v>
      </c>
      <c r="E91" s="27"/>
      <c r="F91" s="161"/>
      <c r="G91" s="212"/>
      <c r="H91" s="161"/>
      <c r="I91" s="74"/>
      <c r="J91" s="75"/>
      <c r="K91" s="35"/>
      <c r="AMI91"/>
      <c r="AMJ91"/>
    </row>
    <row r="92" spans="1:1024" s="36" customFormat="1" ht="26.25">
      <c r="A92" s="35">
        <v>87</v>
      </c>
      <c r="B92" s="57" t="s">
        <v>1861</v>
      </c>
      <c r="C92" s="57" t="s">
        <v>1784</v>
      </c>
      <c r="D92" s="376">
        <v>30</v>
      </c>
      <c r="E92" s="27"/>
      <c r="F92" s="161"/>
      <c r="G92" s="212"/>
      <c r="H92" s="161"/>
      <c r="I92" s="74"/>
      <c r="J92" s="75"/>
      <c r="K92" s="35"/>
      <c r="AMI92"/>
      <c r="AMJ92"/>
    </row>
    <row r="93" spans="1:1024" s="36" customFormat="1" ht="26.25">
      <c r="A93" s="35">
        <v>88</v>
      </c>
      <c r="B93" s="57" t="s">
        <v>1862</v>
      </c>
      <c r="C93" s="57" t="s">
        <v>872</v>
      </c>
      <c r="D93" s="376">
        <v>30</v>
      </c>
      <c r="E93" s="27"/>
      <c r="F93" s="161"/>
      <c r="G93" s="212"/>
      <c r="H93" s="161"/>
      <c r="I93" s="74"/>
      <c r="J93" s="75"/>
      <c r="K93" s="35"/>
      <c r="AMI93"/>
      <c r="AMJ93"/>
    </row>
    <row r="94" spans="1:1024" s="36" customFormat="1" ht="26.25">
      <c r="A94" s="35">
        <v>89</v>
      </c>
      <c r="B94" s="57" t="s">
        <v>1863</v>
      </c>
      <c r="C94" s="57" t="s">
        <v>872</v>
      </c>
      <c r="D94" s="376">
        <v>30</v>
      </c>
      <c r="E94" s="27"/>
      <c r="F94" s="161"/>
      <c r="G94" s="212"/>
      <c r="H94" s="161"/>
      <c r="I94" s="74"/>
      <c r="J94" s="75"/>
      <c r="K94" s="35"/>
      <c r="AMI94"/>
      <c r="AMJ94"/>
    </row>
    <row r="95" spans="1:1024">
      <c r="A95" s="30"/>
      <c r="B95" s="82" t="s">
        <v>940</v>
      </c>
      <c r="C95" s="57"/>
      <c r="D95" s="30"/>
      <c r="E95" s="35"/>
      <c r="F95" s="74"/>
      <c r="G95" s="35"/>
      <c r="H95" s="35"/>
      <c r="I95" s="121"/>
      <c r="J95" s="30"/>
      <c r="K95" s="37"/>
    </row>
    <row r="97" spans="1:1024" ht="10.5" customHeight="1"/>
    <row r="98" spans="1:1024" s="5" customFormat="1" ht="12.75" customHeight="1">
      <c r="A98" s="164"/>
      <c r="B98" s="348" t="s">
        <v>943</v>
      </c>
      <c r="C98" s="348"/>
      <c r="D98" s="348"/>
      <c r="E98" s="348"/>
      <c r="F98" s="348"/>
      <c r="G98" s="348"/>
      <c r="H98" s="348" t="s">
        <v>1111</v>
      </c>
      <c r="I98" s="348"/>
      <c r="J98" s="348"/>
      <c r="K98" s="6"/>
      <c r="L98" s="165"/>
      <c r="AMI98"/>
      <c r="AMJ98"/>
    </row>
    <row r="99" spans="1:1024" s="5" customFormat="1" ht="12.75" customHeight="1">
      <c r="A99" s="6"/>
      <c r="B99" s="348" t="s">
        <v>1112</v>
      </c>
      <c r="C99" s="348"/>
      <c r="D99" s="348"/>
      <c r="E99" s="348"/>
      <c r="F99" s="348"/>
      <c r="G99" s="348"/>
      <c r="H99" s="348" t="s">
        <v>1617</v>
      </c>
      <c r="I99" s="348" t="s">
        <v>1113</v>
      </c>
      <c r="J99" s="348"/>
      <c r="K99" s="6"/>
      <c r="L99" s="2"/>
      <c r="AMI99"/>
      <c r="AMJ99"/>
    </row>
  </sheetData>
  <mergeCells count="1">
    <mergeCell ref="A4:E4"/>
  </mergeCells>
  <pageMargins left="0.78749999999999998" right="0.78749999999999998" top="1.05277777777778" bottom="1.05277777777778" header="0.78749999999999998" footer="0.78749999999999998"/>
  <pageSetup paperSize="9" scale="58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I15"/>
  <sheetViews>
    <sheetView zoomScaleNormal="100" workbookViewId="0">
      <selection activeCell="K11" sqref="A1:K11"/>
    </sheetView>
  </sheetViews>
  <sheetFormatPr defaultColWidth="9.140625" defaultRowHeight="15"/>
  <cols>
    <col min="1" max="1" width="4.85546875" style="5" customWidth="1"/>
    <col min="2" max="2" width="41" style="5" customWidth="1"/>
    <col min="3" max="3" width="21" style="5" customWidth="1"/>
    <col min="4" max="4" width="6.42578125" style="5" customWidth="1"/>
    <col min="5" max="5" width="12.140625" style="5" customWidth="1"/>
    <col min="6" max="6" width="12" style="5" customWidth="1"/>
    <col min="7" max="7" width="7.7109375" style="5" customWidth="1"/>
    <col min="8" max="8" width="12.5703125" style="5" customWidth="1"/>
    <col min="9" max="9" width="11.42578125" style="5" customWidth="1"/>
    <col min="10" max="10" width="11.28515625" style="5" customWidth="1"/>
    <col min="11" max="256" width="9.140625" style="6"/>
    <col min="257" max="257" width="4.85546875" style="6" customWidth="1"/>
    <col min="258" max="258" width="41" style="6" customWidth="1"/>
    <col min="259" max="259" width="21" style="6" customWidth="1"/>
    <col min="260" max="260" width="6.42578125" style="6" customWidth="1"/>
    <col min="261" max="261" width="12.140625" style="6" customWidth="1"/>
    <col min="262" max="262" width="12" style="6" customWidth="1"/>
    <col min="263" max="263" width="7.7109375" style="6" customWidth="1"/>
    <col min="264" max="264" width="12.5703125" style="6" customWidth="1"/>
    <col min="265" max="265" width="11.42578125" style="6" customWidth="1"/>
    <col min="266" max="266" width="11.28515625" style="6" customWidth="1"/>
    <col min="267" max="512" width="9.140625" style="6"/>
    <col min="513" max="513" width="4.85546875" style="6" customWidth="1"/>
    <col min="514" max="514" width="41" style="6" customWidth="1"/>
    <col min="515" max="515" width="21" style="6" customWidth="1"/>
    <col min="516" max="516" width="6.42578125" style="6" customWidth="1"/>
    <col min="517" max="517" width="12.140625" style="6" customWidth="1"/>
    <col min="518" max="518" width="12" style="6" customWidth="1"/>
    <col min="519" max="519" width="7.7109375" style="6" customWidth="1"/>
    <col min="520" max="520" width="12.5703125" style="6" customWidth="1"/>
    <col min="521" max="521" width="11.42578125" style="6" customWidth="1"/>
    <col min="522" max="522" width="11.28515625" style="6" customWidth="1"/>
    <col min="523" max="768" width="9.140625" style="6"/>
    <col min="769" max="769" width="4.85546875" style="6" customWidth="1"/>
    <col min="770" max="770" width="41" style="6" customWidth="1"/>
    <col min="771" max="771" width="21" style="6" customWidth="1"/>
    <col min="772" max="772" width="6.42578125" style="6" customWidth="1"/>
    <col min="773" max="773" width="12.140625" style="6" customWidth="1"/>
    <col min="774" max="774" width="12" style="6" customWidth="1"/>
    <col min="775" max="775" width="7.7109375" style="6" customWidth="1"/>
    <col min="776" max="776" width="12.5703125" style="6" customWidth="1"/>
    <col min="777" max="777" width="11.42578125" style="6" customWidth="1"/>
    <col min="778" max="778" width="11.28515625" style="6" customWidth="1"/>
    <col min="779" max="1023" width="9.140625" style="6"/>
    <col min="1024" max="1024" width="11.5703125" customWidth="1"/>
  </cols>
  <sheetData>
    <row r="1" spans="1:1023" ht="15.75">
      <c r="A1" s="1"/>
      <c r="B1" s="7"/>
      <c r="C1" s="8"/>
      <c r="D1" s="8"/>
      <c r="E1" s="8"/>
      <c r="F1" s="8"/>
      <c r="G1" s="8"/>
      <c r="H1" s="1"/>
      <c r="I1" s="1"/>
    </row>
    <row r="2" spans="1:1023" ht="12.75" customHeight="1">
      <c r="A2" s="1" t="s">
        <v>0</v>
      </c>
      <c r="B2" s="7"/>
      <c r="C2" s="8"/>
      <c r="D2" s="9"/>
      <c r="E2" s="8"/>
      <c r="F2" s="8"/>
      <c r="G2" s="1" t="s">
        <v>2116</v>
      </c>
      <c r="H2" s="1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AMG2"/>
      <c r="AMH2"/>
      <c r="AMI2"/>
    </row>
    <row r="3" spans="1:1023">
      <c r="A3" s="1"/>
      <c r="B3" s="1"/>
      <c r="C3" s="1"/>
      <c r="D3" s="4"/>
      <c r="E3" s="4"/>
      <c r="F3" s="4"/>
      <c r="G3" s="4"/>
      <c r="H3" s="12"/>
      <c r="I3" s="4"/>
      <c r="J3" s="1"/>
    </row>
    <row r="4" spans="1:1023" ht="15.75">
      <c r="A4" s="105" t="s">
        <v>1864</v>
      </c>
      <c r="B4" s="106"/>
      <c r="C4" s="106"/>
      <c r="D4" s="107"/>
      <c r="E4" s="106"/>
      <c r="F4" s="106"/>
      <c r="G4" s="106"/>
      <c r="H4" s="106"/>
      <c r="I4" s="106"/>
      <c r="J4" s="61"/>
    </row>
    <row r="5" spans="1:1023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1865</v>
      </c>
    </row>
    <row r="6" spans="1:1023" ht="26.25">
      <c r="A6" s="35">
        <v>1</v>
      </c>
      <c r="B6" s="58" t="s">
        <v>1866</v>
      </c>
      <c r="C6" s="35" t="s">
        <v>1867</v>
      </c>
      <c r="D6" s="47">
        <v>25</v>
      </c>
      <c r="E6" s="134"/>
      <c r="F6" s="73"/>
      <c r="G6" s="212"/>
      <c r="H6" s="73"/>
      <c r="I6" s="74"/>
      <c r="J6" s="108"/>
      <c r="K6" s="30"/>
    </row>
    <row r="7" spans="1:1023">
      <c r="A7" s="35">
        <v>2</v>
      </c>
      <c r="B7" s="58" t="s">
        <v>1868</v>
      </c>
      <c r="C7" s="35" t="s">
        <v>77</v>
      </c>
      <c r="D7" s="47">
        <v>10</v>
      </c>
      <c r="E7" s="134"/>
      <c r="F7" s="73"/>
      <c r="G7" s="212"/>
      <c r="H7" s="73"/>
      <c r="I7" s="74"/>
      <c r="J7" s="108"/>
      <c r="K7" s="30"/>
    </row>
    <row r="8" spans="1:1023" ht="26.25">
      <c r="A8" s="35">
        <v>3</v>
      </c>
      <c r="B8" s="58" t="s">
        <v>1869</v>
      </c>
      <c r="C8" s="35" t="s">
        <v>1870</v>
      </c>
      <c r="D8" s="47">
        <v>100</v>
      </c>
      <c r="E8" s="134"/>
      <c r="F8" s="73"/>
      <c r="G8" s="212"/>
      <c r="H8" s="73"/>
      <c r="I8" s="74"/>
      <c r="J8" s="108"/>
      <c r="K8" s="37"/>
    </row>
    <row r="9" spans="1:1023">
      <c r="A9" s="131"/>
      <c r="B9" s="150" t="s">
        <v>940</v>
      </c>
      <c r="C9" s="57"/>
      <c r="D9" s="47"/>
      <c r="E9" s="35"/>
      <c r="F9" s="74"/>
      <c r="G9" s="111"/>
      <c r="H9" s="30"/>
      <c r="I9" s="48"/>
      <c r="J9" s="396"/>
      <c r="K9" s="37"/>
    </row>
    <row r="10" spans="1:1023">
      <c r="B10" s="184" t="s">
        <v>943</v>
      </c>
      <c r="C10" s="184"/>
      <c r="D10" s="184"/>
      <c r="E10" s="184"/>
      <c r="F10" s="184"/>
      <c r="G10" s="184" t="s">
        <v>1111</v>
      </c>
      <c r="H10" s="184"/>
      <c r="I10" s="184"/>
    </row>
    <row r="11" spans="1:1023">
      <c r="B11" s="184" t="s">
        <v>1112</v>
      </c>
      <c r="C11" s="184"/>
      <c r="D11" s="184"/>
      <c r="E11" s="184"/>
      <c r="F11" s="184"/>
      <c r="G11" s="184" t="s">
        <v>1113</v>
      </c>
      <c r="H11" s="184"/>
      <c r="I11" s="183"/>
    </row>
    <row r="12" spans="1:1023">
      <c r="D12" s="36"/>
      <c r="E12" s="36"/>
      <c r="F12" s="36"/>
    </row>
    <row r="14" spans="1:1023">
      <c r="A14" s="96"/>
      <c r="B14" s="97"/>
      <c r="C14" s="98"/>
      <c r="D14" s="98"/>
      <c r="E14" s="98"/>
      <c r="F14" s="549"/>
      <c r="G14" s="549"/>
      <c r="H14" s="549"/>
      <c r="I14" s="98"/>
    </row>
    <row r="15" spans="1:1023">
      <c r="B15" s="127"/>
      <c r="C15" s="2"/>
      <c r="D15" s="1"/>
      <c r="E15" s="112"/>
      <c r="F15" s="550"/>
      <c r="G15" s="550"/>
      <c r="H15" s="550"/>
      <c r="I15" s="102"/>
    </row>
  </sheetData>
  <mergeCells count="2">
    <mergeCell ref="F14:H14"/>
    <mergeCell ref="F15:H15"/>
  </mergeCells>
  <pageMargins left="0.7" right="0.7" top="0.75" bottom="0.75" header="0.511811023622047" footer="0.511811023622047"/>
  <pageSetup paperSize="9" scale="62" fitToHeight="0" orientation="portrait" horizontalDpi="300" verticalDpi="3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24"/>
  <sheetViews>
    <sheetView zoomScaleNormal="100" workbookViewId="0">
      <selection activeCell="K24" sqref="A1:K24"/>
    </sheetView>
  </sheetViews>
  <sheetFormatPr defaultColWidth="10.5703125" defaultRowHeight="15"/>
  <cols>
    <col min="1" max="1" width="4.5703125" style="6" customWidth="1"/>
    <col min="2" max="2" width="37.42578125" style="6" customWidth="1"/>
    <col min="3" max="3" width="10.5703125" style="6"/>
    <col min="4" max="4" width="7.28515625" style="5" customWidth="1"/>
    <col min="5" max="5" width="12.140625" style="6" customWidth="1"/>
    <col min="6" max="6" width="13.140625" style="6" customWidth="1"/>
    <col min="7" max="7" width="9.7109375" style="6" customWidth="1"/>
    <col min="8" max="8" width="11.85546875" style="6" customWidth="1"/>
    <col min="9" max="9" width="12" style="6" customWidth="1"/>
    <col min="10" max="10" width="16" style="6" customWidth="1"/>
    <col min="11" max="256" width="10.5703125" style="6"/>
    <col min="257" max="257" width="4.5703125" style="6" customWidth="1"/>
    <col min="258" max="258" width="37.42578125" style="6" customWidth="1"/>
    <col min="259" max="259" width="10.5703125" style="6"/>
    <col min="260" max="260" width="7.28515625" style="6" customWidth="1"/>
    <col min="261" max="261" width="12.140625" style="6" customWidth="1"/>
    <col min="262" max="262" width="13.140625" style="6" customWidth="1"/>
    <col min="263" max="263" width="9.7109375" style="6" customWidth="1"/>
    <col min="264" max="264" width="11.85546875" style="6" customWidth="1"/>
    <col min="265" max="265" width="12" style="6" customWidth="1"/>
    <col min="266" max="512" width="10.5703125" style="6"/>
    <col min="513" max="513" width="4.5703125" style="6" customWidth="1"/>
    <col min="514" max="514" width="37.42578125" style="6" customWidth="1"/>
    <col min="515" max="515" width="10.5703125" style="6"/>
    <col min="516" max="516" width="7.28515625" style="6" customWidth="1"/>
    <col min="517" max="517" width="12.140625" style="6" customWidth="1"/>
    <col min="518" max="518" width="13.140625" style="6" customWidth="1"/>
    <col min="519" max="519" width="9.7109375" style="6" customWidth="1"/>
    <col min="520" max="520" width="11.85546875" style="6" customWidth="1"/>
    <col min="521" max="521" width="12" style="6" customWidth="1"/>
    <col min="522" max="768" width="10.5703125" style="6"/>
    <col min="769" max="769" width="4.5703125" style="6" customWidth="1"/>
    <col min="770" max="770" width="37.42578125" style="6" customWidth="1"/>
    <col min="771" max="771" width="10.5703125" style="6"/>
    <col min="772" max="772" width="7.28515625" style="6" customWidth="1"/>
    <col min="773" max="773" width="12.140625" style="6" customWidth="1"/>
    <col min="774" max="774" width="13.140625" style="6" customWidth="1"/>
    <col min="775" max="775" width="9.7109375" style="6" customWidth="1"/>
    <col min="776" max="776" width="11.85546875" style="6" customWidth="1"/>
    <col min="777" max="777" width="12" style="6" customWidth="1"/>
    <col min="778" max="1022" width="10.5703125" style="6"/>
    <col min="1023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</row>
    <row r="2" spans="1:1024">
      <c r="A2" s="1"/>
      <c r="B2" s="1"/>
      <c r="C2" s="4"/>
      <c r="D2" s="4"/>
      <c r="E2" s="4"/>
      <c r="F2" s="4"/>
      <c r="G2" s="4"/>
      <c r="H2" s="12"/>
      <c r="I2" s="4"/>
      <c r="J2" s="5"/>
    </row>
    <row r="3" spans="1:1024" s="256" customFormat="1">
      <c r="A3" s="16"/>
      <c r="B3" s="16"/>
      <c r="C3" s="216"/>
      <c r="D3" s="216"/>
      <c r="E3" s="216"/>
      <c r="F3" s="216"/>
      <c r="G3" s="216"/>
      <c r="H3" s="217"/>
      <c r="I3" s="216"/>
      <c r="J3" s="16"/>
      <c r="AMI3"/>
      <c r="AMJ3"/>
    </row>
    <row r="4" spans="1:1024" s="256" customFormat="1">
      <c r="A4" s="397"/>
      <c r="B4" s="13" t="s">
        <v>1871</v>
      </c>
      <c r="C4" s="397"/>
      <c r="D4" s="397"/>
      <c r="E4" s="267"/>
      <c r="F4" s="397"/>
      <c r="G4" s="397"/>
      <c r="H4" s="267"/>
      <c r="I4" s="397"/>
      <c r="J4" s="267"/>
      <c r="AMI4"/>
      <c r="AMJ4"/>
    </row>
    <row r="5" spans="1:1024" s="22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  <c r="AMI5"/>
      <c r="AMJ5"/>
    </row>
    <row r="6" spans="1:1024" s="36" customFormat="1" ht="26.25">
      <c r="A6" s="35">
        <v>1</v>
      </c>
      <c r="B6" s="57" t="s">
        <v>1872</v>
      </c>
      <c r="C6" s="57" t="s">
        <v>1873</v>
      </c>
      <c r="D6" s="35">
        <v>2</v>
      </c>
      <c r="E6" s="27"/>
      <c r="F6" s="161"/>
      <c r="G6" s="212"/>
      <c r="H6" s="35"/>
      <c r="I6" s="187"/>
      <c r="J6" s="24"/>
      <c r="K6" s="30"/>
      <c r="AMI6"/>
      <c r="AMJ6"/>
    </row>
    <row r="7" spans="1:1024" s="36" customFormat="1" ht="26.25">
      <c r="A7" s="35">
        <v>2</v>
      </c>
      <c r="B7" s="57" t="s">
        <v>1874</v>
      </c>
      <c r="C7" s="57" t="s">
        <v>1875</v>
      </c>
      <c r="D7" s="35">
        <v>2</v>
      </c>
      <c r="E7" s="27"/>
      <c r="F7" s="161"/>
      <c r="G7" s="212"/>
      <c r="H7" s="35"/>
      <c r="I7" s="187"/>
      <c r="J7" s="24"/>
      <c r="K7" s="30"/>
      <c r="AMI7"/>
      <c r="AMJ7"/>
    </row>
    <row r="8" spans="1:1024" s="36" customFormat="1" ht="26.25">
      <c r="A8" s="35">
        <v>3</v>
      </c>
      <c r="B8" s="35" t="s">
        <v>1876</v>
      </c>
      <c r="C8" s="57" t="s">
        <v>1877</v>
      </c>
      <c r="D8" s="35">
        <v>10</v>
      </c>
      <c r="E8" s="27"/>
      <c r="F8" s="161"/>
      <c r="G8" s="212"/>
      <c r="H8" s="73"/>
      <c r="I8" s="187"/>
      <c r="J8" s="24"/>
      <c r="K8" s="35"/>
      <c r="AMI8"/>
      <c r="AMJ8"/>
    </row>
    <row r="9" spans="1:1024" s="36" customFormat="1" ht="26.25">
      <c r="A9" s="35">
        <v>4</v>
      </c>
      <c r="B9" s="35" t="s">
        <v>1876</v>
      </c>
      <c r="C9" s="57" t="s">
        <v>1878</v>
      </c>
      <c r="D9" s="35">
        <v>10</v>
      </c>
      <c r="E9" s="27"/>
      <c r="F9" s="161"/>
      <c r="G9" s="212"/>
      <c r="H9" s="73"/>
      <c r="I9" s="187"/>
      <c r="J9" s="24"/>
      <c r="K9" s="35"/>
      <c r="AMI9"/>
      <c r="AMJ9"/>
    </row>
    <row r="10" spans="1:1024" s="36" customFormat="1" ht="26.25">
      <c r="A10" s="35">
        <v>5</v>
      </c>
      <c r="B10" s="57" t="s">
        <v>1879</v>
      </c>
      <c r="C10" s="57" t="s">
        <v>1880</v>
      </c>
      <c r="D10" s="35">
        <v>10</v>
      </c>
      <c r="E10" s="27"/>
      <c r="F10" s="161"/>
      <c r="G10" s="212"/>
      <c r="H10" s="35"/>
      <c r="I10" s="187"/>
      <c r="J10" s="24"/>
      <c r="K10" s="35"/>
      <c r="AMI10"/>
      <c r="AMJ10"/>
    </row>
    <row r="11" spans="1:1024" s="36" customFormat="1" ht="26.25">
      <c r="A11" s="35">
        <v>6</v>
      </c>
      <c r="B11" s="57" t="s">
        <v>1879</v>
      </c>
      <c r="C11" s="57" t="s">
        <v>1406</v>
      </c>
      <c r="D11" s="35">
        <v>10</v>
      </c>
      <c r="E11" s="27"/>
      <c r="F11" s="161"/>
      <c r="G11" s="212"/>
      <c r="H11" s="35"/>
      <c r="I11" s="187"/>
      <c r="J11" s="24"/>
      <c r="K11" s="35"/>
      <c r="AMI11"/>
      <c r="AMJ11"/>
    </row>
    <row r="12" spans="1:1024" s="36" customFormat="1" ht="26.25">
      <c r="A12" s="35">
        <v>7</v>
      </c>
      <c r="B12" s="57" t="s">
        <v>1881</v>
      </c>
      <c r="C12" s="57" t="s">
        <v>1882</v>
      </c>
      <c r="D12" s="35">
        <v>10</v>
      </c>
      <c r="E12" s="27"/>
      <c r="F12" s="161"/>
      <c r="G12" s="212"/>
      <c r="H12" s="35"/>
      <c r="I12" s="187"/>
      <c r="J12" s="24"/>
      <c r="K12" s="35"/>
      <c r="AMI12"/>
      <c r="AMJ12"/>
    </row>
    <row r="13" spans="1:1024" s="36" customFormat="1" ht="26.25">
      <c r="A13" s="35">
        <v>8</v>
      </c>
      <c r="B13" s="57" t="s">
        <v>1881</v>
      </c>
      <c r="C13" s="57" t="s">
        <v>1883</v>
      </c>
      <c r="D13" s="35">
        <v>10</v>
      </c>
      <c r="E13" s="27"/>
      <c r="F13" s="161"/>
      <c r="G13" s="212"/>
      <c r="H13" s="35"/>
      <c r="I13" s="187"/>
      <c r="J13" s="24"/>
      <c r="K13" s="35"/>
      <c r="AMI13"/>
      <c r="AMJ13"/>
    </row>
    <row r="14" spans="1:1024" s="36" customFormat="1" ht="26.25">
      <c r="A14" s="35">
        <v>9</v>
      </c>
      <c r="B14" s="57" t="s">
        <v>1884</v>
      </c>
      <c r="C14" s="57" t="s">
        <v>1880</v>
      </c>
      <c r="D14" s="35">
        <v>20</v>
      </c>
      <c r="E14" s="27"/>
      <c r="F14" s="161"/>
      <c r="G14" s="212"/>
      <c r="H14" s="35"/>
      <c r="I14" s="187"/>
      <c r="J14" s="24"/>
      <c r="K14" s="35"/>
      <c r="AMI14"/>
      <c r="AMJ14"/>
    </row>
    <row r="15" spans="1:1024" s="36" customFormat="1" ht="26.25">
      <c r="A15" s="35">
        <v>10</v>
      </c>
      <c r="B15" s="57" t="s">
        <v>1885</v>
      </c>
      <c r="C15" s="57" t="s">
        <v>1406</v>
      </c>
      <c r="D15" s="35">
        <v>10</v>
      </c>
      <c r="E15" s="27"/>
      <c r="F15" s="161"/>
      <c r="G15" s="212"/>
      <c r="H15" s="35"/>
      <c r="I15" s="187"/>
      <c r="J15" s="24"/>
      <c r="K15" s="35"/>
      <c r="AMI15"/>
      <c r="AMJ15"/>
    </row>
    <row r="16" spans="1:1024" s="36" customFormat="1" ht="26.25">
      <c r="A16" s="35">
        <v>11</v>
      </c>
      <c r="B16" s="117" t="s">
        <v>1886</v>
      </c>
      <c r="C16" s="57" t="s">
        <v>1887</v>
      </c>
      <c r="D16" s="35">
        <v>15</v>
      </c>
      <c r="E16" s="27"/>
      <c r="F16" s="161"/>
      <c r="G16" s="212"/>
      <c r="H16" s="35"/>
      <c r="I16" s="187"/>
      <c r="J16" s="24"/>
      <c r="K16" s="35"/>
      <c r="AMI16"/>
      <c r="AMJ16"/>
    </row>
    <row r="17" spans="1:1024" s="36" customFormat="1" ht="26.25">
      <c r="A17" s="35">
        <v>12</v>
      </c>
      <c r="B17" s="117" t="s">
        <v>1888</v>
      </c>
      <c r="C17" s="57" t="s">
        <v>1889</v>
      </c>
      <c r="D17" s="35">
        <v>30</v>
      </c>
      <c r="E17" s="27"/>
      <c r="F17" s="161"/>
      <c r="G17" s="212"/>
      <c r="H17" s="35"/>
      <c r="I17" s="187"/>
      <c r="J17" s="24"/>
      <c r="K17" s="35"/>
      <c r="AMI17"/>
      <c r="AMJ17"/>
    </row>
    <row r="18" spans="1:1024" s="36" customFormat="1" ht="26.25">
      <c r="A18" s="35">
        <v>13</v>
      </c>
      <c r="B18" s="117" t="s">
        <v>1890</v>
      </c>
      <c r="C18" s="57" t="s">
        <v>1873</v>
      </c>
      <c r="D18" s="35">
        <v>70</v>
      </c>
      <c r="E18" s="27"/>
      <c r="F18" s="161"/>
      <c r="G18" s="212"/>
      <c r="H18" s="35"/>
      <c r="I18" s="187"/>
      <c r="J18" s="24"/>
      <c r="K18" s="35"/>
      <c r="AMI18"/>
      <c r="AMJ18"/>
    </row>
    <row r="19" spans="1:1024" s="36" customFormat="1" ht="26.25">
      <c r="A19" s="35">
        <v>14</v>
      </c>
      <c r="B19" s="117" t="s">
        <v>1890</v>
      </c>
      <c r="C19" s="57" t="s">
        <v>1875</v>
      </c>
      <c r="D19" s="35">
        <v>70</v>
      </c>
      <c r="E19" s="27"/>
      <c r="F19" s="161"/>
      <c r="G19" s="212"/>
      <c r="H19" s="35"/>
      <c r="I19" s="187"/>
      <c r="J19" s="24"/>
      <c r="K19" s="35"/>
      <c r="AMI19"/>
      <c r="AMJ19"/>
    </row>
    <row r="20" spans="1:1024" ht="18.75" customHeight="1">
      <c r="A20" s="30"/>
      <c r="B20" s="82" t="s">
        <v>940</v>
      </c>
      <c r="C20" s="57"/>
      <c r="D20" s="30"/>
      <c r="E20" s="398"/>
      <c r="F20" s="48"/>
      <c r="G20" s="69"/>
      <c r="H20" s="30"/>
      <c r="I20" s="48"/>
      <c r="J20" s="30"/>
      <c r="K20" s="37"/>
    </row>
    <row r="23" spans="1:1024">
      <c r="A23" s="348"/>
      <c r="B23" s="348" t="s">
        <v>943</v>
      </c>
      <c r="C23" s="348"/>
      <c r="D23" s="348"/>
      <c r="E23" s="348"/>
      <c r="F23" s="348"/>
      <c r="G23" s="348"/>
      <c r="H23" s="348" t="s">
        <v>1111</v>
      </c>
      <c r="I23" s="348"/>
      <c r="J23" s="348"/>
    </row>
    <row r="24" spans="1:1024">
      <c r="A24" s="348"/>
      <c r="B24" s="348" t="s">
        <v>1112</v>
      </c>
      <c r="C24" s="348"/>
      <c r="D24" s="348"/>
      <c r="E24" s="348"/>
      <c r="F24" s="348"/>
      <c r="G24" s="348"/>
      <c r="H24" s="348" t="s">
        <v>1617</v>
      </c>
      <c r="I24" s="348" t="s">
        <v>1113</v>
      </c>
      <c r="J24" s="348"/>
    </row>
  </sheetData>
  <pageMargins left="0.25" right="0.25" top="0.75" bottom="0.75" header="0.3" footer="0.3"/>
  <pageSetup paperSize="9" scale="10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11"/>
  <sheetViews>
    <sheetView zoomScaleNormal="100" workbookViewId="0">
      <selection activeCell="K11" sqref="A1:K11"/>
    </sheetView>
  </sheetViews>
  <sheetFormatPr defaultColWidth="11.140625" defaultRowHeight="15"/>
  <cols>
    <col min="1" max="1" width="5" style="5" customWidth="1"/>
    <col min="2" max="2" width="30.140625" style="5" customWidth="1"/>
    <col min="3" max="3" width="11.140625" style="5"/>
    <col min="4" max="4" width="7.7109375" style="5" customWidth="1"/>
    <col min="5" max="5" width="12.140625" style="5" customWidth="1"/>
    <col min="6" max="6" width="15.7109375" style="5" customWidth="1"/>
    <col min="7" max="7" width="11.140625" style="5"/>
    <col min="8" max="8" width="11.85546875" style="5" customWidth="1"/>
    <col min="9" max="256" width="11.140625" style="5"/>
    <col min="257" max="257" width="5" style="5" customWidth="1"/>
    <col min="258" max="258" width="30.140625" style="5" customWidth="1"/>
    <col min="259" max="259" width="11.140625" style="5"/>
    <col min="260" max="260" width="7.7109375" style="5" customWidth="1"/>
    <col min="261" max="261" width="12.140625" style="5" customWidth="1"/>
    <col min="262" max="262" width="15.7109375" style="5" customWidth="1"/>
    <col min="263" max="263" width="11.140625" style="5"/>
    <col min="264" max="264" width="11.85546875" style="5" customWidth="1"/>
    <col min="265" max="512" width="11.140625" style="5"/>
    <col min="513" max="513" width="5" style="5" customWidth="1"/>
    <col min="514" max="514" width="30.140625" style="5" customWidth="1"/>
    <col min="515" max="515" width="11.140625" style="5"/>
    <col min="516" max="516" width="7.7109375" style="5" customWidth="1"/>
    <col min="517" max="517" width="12.140625" style="5" customWidth="1"/>
    <col min="518" max="518" width="15.7109375" style="5" customWidth="1"/>
    <col min="519" max="519" width="11.140625" style="5"/>
    <col min="520" max="520" width="11.85546875" style="5" customWidth="1"/>
    <col min="521" max="768" width="11.140625" style="5"/>
    <col min="769" max="769" width="5" style="5" customWidth="1"/>
    <col min="770" max="770" width="30.140625" style="5" customWidth="1"/>
    <col min="771" max="771" width="11.140625" style="5"/>
    <col min="772" max="772" width="7.7109375" style="5" customWidth="1"/>
    <col min="773" max="773" width="12.140625" style="5" customWidth="1"/>
    <col min="774" max="774" width="15.7109375" style="5" customWidth="1"/>
    <col min="775" max="775" width="11.140625" style="5"/>
    <col min="776" max="776" width="11.85546875" style="5" customWidth="1"/>
    <col min="777" max="1023" width="11.140625" style="5"/>
    <col min="1024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  <c r="AMG1"/>
      <c r="AMH1"/>
      <c r="AMI1"/>
    </row>
    <row r="2" spans="1:1024">
      <c r="A2" s="1"/>
      <c r="B2" s="1"/>
      <c r="C2" s="4"/>
      <c r="D2" s="4"/>
      <c r="E2" s="4"/>
      <c r="F2" s="4"/>
      <c r="G2" s="4"/>
      <c r="H2" s="12"/>
      <c r="I2" s="4"/>
    </row>
    <row r="3" spans="1:1024" s="16" customFormat="1">
      <c r="A3" s="397"/>
      <c r="B3" s="397"/>
      <c r="C3" s="397"/>
      <c r="D3" s="397"/>
      <c r="E3" s="267"/>
      <c r="F3" s="397"/>
      <c r="G3" s="397"/>
      <c r="H3" s="267"/>
      <c r="I3" s="397"/>
      <c r="J3" s="267"/>
      <c r="AMJ3"/>
    </row>
    <row r="4" spans="1:1024" s="16" customFormat="1">
      <c r="A4" s="397"/>
      <c r="B4" s="397" t="s">
        <v>1891</v>
      </c>
      <c r="C4" s="397"/>
      <c r="D4" s="397"/>
      <c r="E4" s="267"/>
      <c r="F4" s="397"/>
      <c r="G4" s="397"/>
      <c r="H4" s="267"/>
      <c r="I4" s="397"/>
      <c r="J4" s="267"/>
      <c r="AMJ4"/>
    </row>
    <row r="5" spans="1:1024" s="22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  <c r="AMJ5"/>
    </row>
    <row r="6" spans="1:1024" s="36" customFormat="1" ht="26.25">
      <c r="A6" s="35">
        <v>1</v>
      </c>
      <c r="B6" s="399" t="s">
        <v>1892</v>
      </c>
      <c r="C6" s="57" t="s">
        <v>1893</v>
      </c>
      <c r="D6" s="400">
        <v>40</v>
      </c>
      <c r="E6" s="27"/>
      <c r="F6" s="73"/>
      <c r="G6" s="212"/>
      <c r="H6" s="35"/>
      <c r="I6" s="74"/>
      <c r="J6" s="161"/>
      <c r="K6" s="30"/>
      <c r="AMJ6"/>
    </row>
    <row r="7" spans="1:1024" ht="22.5" customHeight="1">
      <c r="A7" s="30"/>
      <c r="B7" s="82" t="s">
        <v>940</v>
      </c>
      <c r="C7" s="57"/>
      <c r="D7" s="30"/>
      <c r="E7" s="218"/>
      <c r="F7" s="48"/>
      <c r="G7" s="401"/>
      <c r="H7" s="48"/>
      <c r="I7" s="48"/>
      <c r="J7" s="48"/>
      <c r="K7" s="30"/>
    </row>
    <row r="10" spans="1:1024">
      <c r="A10" s="348"/>
      <c r="B10" s="348" t="s">
        <v>943</v>
      </c>
      <c r="C10" s="348"/>
      <c r="D10" s="348"/>
      <c r="E10" s="348"/>
      <c r="F10" s="348"/>
      <c r="G10" s="348"/>
      <c r="H10" s="348" t="s">
        <v>1111</v>
      </c>
      <c r="I10" s="348"/>
      <c r="J10" s="348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</row>
    <row r="11" spans="1:1024">
      <c r="A11" s="348"/>
      <c r="B11" s="348" t="s">
        <v>1112</v>
      </c>
      <c r="C11" s="348"/>
      <c r="D11" s="348"/>
      <c r="E11" s="348"/>
      <c r="F11" s="348"/>
      <c r="G11" s="348"/>
      <c r="H11" s="348" t="s">
        <v>1617</v>
      </c>
      <c r="I11" s="348" t="s">
        <v>1113</v>
      </c>
      <c r="J11" s="348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</row>
  </sheetData>
  <pageMargins left="0.78749999999999998" right="0.78749999999999998" top="1.05277777777778" bottom="1.05277777777778" header="0.78749999999999998" footer="0.78749999999999998"/>
  <pageSetup paperSize="9" scale="67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I12"/>
  <sheetViews>
    <sheetView zoomScaleNormal="100" workbookViewId="0">
      <selection activeCell="K12" sqref="A1:K12"/>
    </sheetView>
  </sheetViews>
  <sheetFormatPr defaultColWidth="10.5703125" defaultRowHeight="15"/>
  <cols>
    <col min="1" max="1" width="4.140625" style="6" customWidth="1"/>
    <col min="2" max="2" width="25.42578125" style="6" customWidth="1"/>
    <col min="3" max="3" width="10.5703125" style="6"/>
    <col min="4" max="4" width="9.42578125" style="6" customWidth="1"/>
    <col min="5" max="5" width="12" style="6" customWidth="1"/>
    <col min="6" max="6" width="14.7109375" style="6" customWidth="1"/>
    <col min="7" max="7" width="10.7109375" style="6" customWidth="1"/>
    <col min="8" max="8" width="12.5703125" style="6" customWidth="1"/>
    <col min="9" max="9" width="15.42578125" style="6" customWidth="1"/>
    <col min="10" max="256" width="10.5703125" style="6"/>
    <col min="257" max="257" width="4.140625" style="6" customWidth="1"/>
    <col min="258" max="258" width="25.42578125" style="6" customWidth="1"/>
    <col min="259" max="259" width="10.5703125" style="6"/>
    <col min="260" max="260" width="9.42578125" style="6" customWidth="1"/>
    <col min="261" max="261" width="12" style="6" customWidth="1"/>
    <col min="262" max="262" width="14.7109375" style="6" customWidth="1"/>
    <col min="263" max="263" width="10.7109375" style="6" customWidth="1"/>
    <col min="264" max="264" width="12.5703125" style="6" customWidth="1"/>
    <col min="265" max="265" width="15.42578125" style="6" customWidth="1"/>
    <col min="266" max="512" width="10.5703125" style="6"/>
    <col min="513" max="513" width="4.140625" style="6" customWidth="1"/>
    <col min="514" max="514" width="25.42578125" style="6" customWidth="1"/>
    <col min="515" max="515" width="10.5703125" style="6"/>
    <col min="516" max="516" width="9.42578125" style="6" customWidth="1"/>
    <col min="517" max="517" width="12" style="6" customWidth="1"/>
    <col min="518" max="518" width="14.7109375" style="6" customWidth="1"/>
    <col min="519" max="519" width="10.7109375" style="6" customWidth="1"/>
    <col min="520" max="520" width="12.5703125" style="6" customWidth="1"/>
    <col min="521" max="521" width="15.42578125" style="6" customWidth="1"/>
    <col min="522" max="768" width="10.5703125" style="6"/>
    <col min="769" max="769" width="4.140625" style="6" customWidth="1"/>
    <col min="770" max="770" width="25.42578125" style="6" customWidth="1"/>
    <col min="771" max="771" width="10.5703125" style="6"/>
    <col min="772" max="772" width="9.42578125" style="6" customWidth="1"/>
    <col min="773" max="773" width="12" style="6" customWidth="1"/>
    <col min="774" max="774" width="14.7109375" style="6" customWidth="1"/>
    <col min="775" max="775" width="10.7109375" style="6" customWidth="1"/>
    <col min="776" max="776" width="12.5703125" style="6" customWidth="1"/>
    <col min="777" max="777" width="15.42578125" style="6" customWidth="1"/>
    <col min="778" max="1023" width="10.5703125" style="6"/>
    <col min="1024" max="1024" width="11.5703125" customWidth="1"/>
  </cols>
  <sheetData>
    <row r="1" spans="1:1023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  <c r="AMI1"/>
    </row>
    <row r="2" spans="1:1023">
      <c r="A2" s="1"/>
      <c r="B2" s="1"/>
      <c r="C2" s="4"/>
      <c r="D2" s="4"/>
      <c r="E2" s="4"/>
      <c r="F2" s="4"/>
      <c r="G2" s="4"/>
      <c r="H2" s="12"/>
      <c r="I2" s="4"/>
      <c r="J2" s="5"/>
    </row>
    <row r="3" spans="1:1023" s="256" customFormat="1" ht="12.75">
      <c r="A3" s="397"/>
      <c r="B3" s="397"/>
      <c r="C3" s="397"/>
      <c r="D3" s="397"/>
      <c r="E3" s="267"/>
      <c r="F3" s="397"/>
      <c r="G3" s="397"/>
      <c r="H3" s="267"/>
      <c r="I3" s="397"/>
      <c r="J3" s="267"/>
    </row>
    <row r="4" spans="1:1023" s="256" customFormat="1" ht="12.75" customHeight="1">
      <c r="A4" s="554" t="s">
        <v>1894</v>
      </c>
      <c r="B4" s="554"/>
      <c r="C4" s="554"/>
      <c r="D4" s="554"/>
      <c r="E4" s="554"/>
      <c r="F4" s="554"/>
      <c r="G4" s="554"/>
      <c r="H4" s="554"/>
      <c r="I4" s="554"/>
      <c r="J4" s="554"/>
    </row>
    <row r="5" spans="1:1023" s="22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</row>
    <row r="6" spans="1:1023" s="36" customFormat="1" ht="25.5">
      <c r="A6" s="35">
        <v>1</v>
      </c>
      <c r="B6" s="399" t="s">
        <v>1895</v>
      </c>
      <c r="C6" s="57" t="s">
        <v>1896</v>
      </c>
      <c r="D6" s="402">
        <v>336</v>
      </c>
      <c r="E6" s="403"/>
      <c r="F6" s="73"/>
      <c r="G6" s="111"/>
      <c r="H6" s="161"/>
      <c r="I6" s="74"/>
      <c r="J6" s="161"/>
      <c r="K6" s="30"/>
    </row>
    <row r="7" spans="1:1023" s="36" customFormat="1" ht="25.5">
      <c r="A7" s="35">
        <v>2</v>
      </c>
      <c r="B7" s="399" t="s">
        <v>1897</v>
      </c>
      <c r="C7" s="57" t="s">
        <v>1898</v>
      </c>
      <c r="D7" s="402">
        <v>45</v>
      </c>
      <c r="E7" s="403"/>
      <c r="F7" s="73"/>
      <c r="G7" s="111"/>
      <c r="H7" s="161"/>
      <c r="I7" s="74"/>
      <c r="J7" s="161"/>
      <c r="K7" s="30"/>
    </row>
    <row r="8" spans="1:1023" ht="15.75" customHeight="1">
      <c r="A8" s="30"/>
      <c r="B8" s="82" t="s">
        <v>940</v>
      </c>
      <c r="C8" s="57"/>
      <c r="D8" s="30"/>
      <c r="E8" s="398"/>
      <c r="F8" s="73"/>
      <c r="G8" s="401"/>
      <c r="H8" s="48"/>
      <c r="I8" s="48"/>
      <c r="J8" s="30"/>
    </row>
    <row r="9" spans="1:1023">
      <c r="I9" s="404"/>
    </row>
    <row r="11" spans="1:1023">
      <c r="A11" s="348"/>
      <c r="B11" s="348" t="s">
        <v>943</v>
      </c>
      <c r="C11" s="348"/>
      <c r="D11" s="348"/>
      <c r="E11" s="348"/>
      <c r="F11" s="348"/>
      <c r="G11" s="348" t="s">
        <v>1111</v>
      </c>
      <c r="H11" s="348"/>
      <c r="I11" s="348"/>
    </row>
    <row r="12" spans="1:1023">
      <c r="A12" s="348"/>
      <c r="B12" s="348" t="s">
        <v>1112</v>
      </c>
      <c r="C12" s="348"/>
      <c r="D12" s="348"/>
      <c r="E12" s="348"/>
      <c r="F12" s="348"/>
      <c r="G12" s="348" t="s">
        <v>1617</v>
      </c>
      <c r="H12" s="348" t="s">
        <v>1113</v>
      </c>
      <c r="I12" s="348"/>
    </row>
  </sheetData>
  <mergeCells count="1">
    <mergeCell ref="A4:J4"/>
  </mergeCells>
  <pageMargins left="0.78749999999999998" right="0.78749999999999998" top="1.05277777777778" bottom="1.05277777777778" header="0.78749999999999998" footer="0.78749999999999998"/>
  <pageSetup paperSize="9" scale="67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12"/>
  <sheetViews>
    <sheetView zoomScaleNormal="100" workbookViewId="0">
      <selection activeCell="K12" sqref="A1:K12"/>
    </sheetView>
  </sheetViews>
  <sheetFormatPr defaultColWidth="10.5703125" defaultRowHeight="15"/>
  <cols>
    <col min="1" max="1" width="3.28515625" style="6" customWidth="1"/>
    <col min="2" max="2" width="32.28515625" style="6" customWidth="1"/>
    <col min="3" max="3" width="14.7109375" style="6" customWidth="1"/>
    <col min="4" max="4" width="10.5703125" style="5"/>
    <col min="5" max="5" width="12" style="6" customWidth="1"/>
    <col min="6" max="6" width="12.7109375" style="6" customWidth="1"/>
    <col min="7" max="7" width="10.5703125" style="6"/>
    <col min="8" max="8" width="12.140625" style="6" customWidth="1"/>
    <col min="9" max="9" width="12" style="6" customWidth="1"/>
    <col min="10" max="10" width="20.42578125" style="6" customWidth="1"/>
    <col min="11" max="256" width="10.5703125" style="6"/>
    <col min="257" max="257" width="3.28515625" style="6" customWidth="1"/>
    <col min="258" max="258" width="34" style="6" customWidth="1"/>
    <col min="259" max="259" width="14.7109375" style="6" customWidth="1"/>
    <col min="260" max="260" width="10.5703125" style="6"/>
    <col min="261" max="261" width="12" style="6" customWidth="1"/>
    <col min="262" max="262" width="12.7109375" style="6" customWidth="1"/>
    <col min="263" max="263" width="10.5703125" style="6"/>
    <col min="264" max="264" width="12.140625" style="6" customWidth="1"/>
    <col min="265" max="265" width="12" style="6" customWidth="1"/>
    <col min="266" max="512" width="10.5703125" style="6"/>
    <col min="513" max="513" width="3.28515625" style="6" customWidth="1"/>
    <col min="514" max="514" width="34" style="6" customWidth="1"/>
    <col min="515" max="515" width="14.7109375" style="6" customWidth="1"/>
    <col min="516" max="516" width="10.5703125" style="6"/>
    <col min="517" max="517" width="12" style="6" customWidth="1"/>
    <col min="518" max="518" width="12.7109375" style="6" customWidth="1"/>
    <col min="519" max="519" width="10.5703125" style="6"/>
    <col min="520" max="520" width="12.140625" style="6" customWidth="1"/>
    <col min="521" max="521" width="12" style="6" customWidth="1"/>
    <col min="522" max="768" width="10.5703125" style="6"/>
    <col min="769" max="769" width="3.28515625" style="6" customWidth="1"/>
    <col min="770" max="770" width="34" style="6" customWidth="1"/>
    <col min="771" max="771" width="14.7109375" style="6" customWidth="1"/>
    <col min="772" max="772" width="10.5703125" style="6"/>
    <col min="773" max="773" width="12" style="6" customWidth="1"/>
    <col min="774" max="774" width="12.7109375" style="6" customWidth="1"/>
    <col min="775" max="775" width="10.5703125" style="6"/>
    <col min="776" max="776" width="12.140625" style="6" customWidth="1"/>
    <col min="777" max="777" width="12" style="6" customWidth="1"/>
    <col min="778" max="1022" width="10.5703125" style="6"/>
    <col min="1024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</row>
    <row r="2" spans="1:1024">
      <c r="A2" s="1"/>
      <c r="B2" s="1"/>
      <c r="C2" s="4"/>
      <c r="D2" s="4"/>
      <c r="E2" s="4"/>
      <c r="F2" s="4"/>
      <c r="G2" s="4"/>
      <c r="H2" s="4"/>
      <c r="I2" s="12"/>
      <c r="J2" s="4"/>
      <c r="K2" s="5"/>
    </row>
    <row r="4" spans="1:1024">
      <c r="A4" s="13" t="s">
        <v>1899</v>
      </c>
      <c r="B4" s="14"/>
      <c r="C4" s="14"/>
      <c r="D4" s="13"/>
      <c r="E4" s="13"/>
      <c r="F4" s="13"/>
      <c r="G4" s="13"/>
      <c r="H4" s="13"/>
      <c r="I4" s="13"/>
      <c r="J4" s="16"/>
    </row>
    <row r="5" spans="1:1024" ht="42.75" customHeight="1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281" t="s">
        <v>11</v>
      </c>
      <c r="K5" s="21" t="s">
        <v>12</v>
      </c>
    </row>
    <row r="6" spans="1:1024" ht="30" customHeight="1">
      <c r="A6" s="363">
        <v>1</v>
      </c>
      <c r="B6" s="30" t="s">
        <v>1900</v>
      </c>
      <c r="C6" s="57" t="s">
        <v>1901</v>
      </c>
      <c r="D6" s="47">
        <v>125</v>
      </c>
      <c r="E6" s="27"/>
      <c r="F6" s="161"/>
      <c r="G6" s="212"/>
      <c r="H6" s="41"/>
      <c r="I6" s="48"/>
      <c r="J6" s="30"/>
      <c r="K6" s="30"/>
    </row>
    <row r="7" spans="1:1024" ht="30" customHeight="1">
      <c r="A7" s="27">
        <v>2</v>
      </c>
      <c r="B7" s="38" t="s">
        <v>1902</v>
      </c>
      <c r="C7" s="39" t="s">
        <v>1903</v>
      </c>
      <c r="D7" s="27">
        <v>40</v>
      </c>
      <c r="E7" s="41"/>
      <c r="F7" s="161"/>
      <c r="G7" s="405"/>
      <c r="H7" s="41"/>
      <c r="I7" s="48"/>
      <c r="J7" s="39"/>
      <c r="K7" s="30"/>
    </row>
    <row r="8" spans="1:1024">
      <c r="A8" s="37"/>
      <c r="B8" s="30" t="s">
        <v>940</v>
      </c>
      <c r="C8" s="37"/>
      <c r="D8" s="30"/>
      <c r="E8" s="37"/>
      <c r="F8" s="406"/>
      <c r="G8" s="37"/>
      <c r="H8" s="37"/>
      <c r="I8" s="406"/>
      <c r="J8" s="37"/>
    </row>
    <row r="9" spans="1:1024">
      <c r="B9" s="1"/>
    </row>
    <row r="10" spans="1:1024" ht="12" customHeight="1"/>
    <row r="11" spans="1:1024" s="184" customFormat="1">
      <c r="B11" s="184" t="s">
        <v>943</v>
      </c>
      <c r="E11" s="407"/>
      <c r="G11" s="407" t="s">
        <v>1111</v>
      </c>
      <c r="H11" s="407"/>
      <c r="J11" s="407"/>
      <c r="AMJ11"/>
    </row>
    <row r="12" spans="1:1024" s="184" customFormat="1">
      <c r="B12" s="184" t="s">
        <v>1112</v>
      </c>
      <c r="G12" s="184" t="s">
        <v>1904</v>
      </c>
      <c r="H12" s="184" t="s">
        <v>1113</v>
      </c>
      <c r="AMJ12"/>
    </row>
  </sheetData>
  <pageMargins left="0.78749999999999998" right="0.78749999999999998" top="1.05277777777778" bottom="1.05277777777778" header="0.78749999999999998" footer="0.78749999999999998"/>
  <pageSetup paperSize="9" scale="60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15"/>
  <sheetViews>
    <sheetView zoomScaleNormal="100" workbookViewId="0">
      <selection activeCell="K15" sqref="A1:K15"/>
    </sheetView>
  </sheetViews>
  <sheetFormatPr defaultColWidth="10.5703125" defaultRowHeight="15"/>
  <cols>
    <col min="1" max="1" width="3.85546875" style="6" customWidth="1"/>
    <col min="2" max="2" width="40.7109375" style="6" customWidth="1"/>
    <col min="3" max="3" width="19.7109375" style="6" customWidth="1"/>
    <col min="4" max="4" width="8.5703125" style="5" customWidth="1"/>
    <col min="5" max="5" width="9.5703125" style="6" customWidth="1"/>
    <col min="6" max="6" width="13.5703125" style="6" customWidth="1"/>
    <col min="7" max="7" width="8.28515625" style="6" customWidth="1"/>
    <col min="8" max="8" width="9.5703125" style="6" customWidth="1"/>
    <col min="9" max="9" width="13.140625" style="6" customWidth="1"/>
    <col min="10" max="256" width="10.5703125" style="6"/>
    <col min="257" max="257" width="3.85546875" style="6" customWidth="1"/>
    <col min="258" max="258" width="40.7109375" style="6" customWidth="1"/>
    <col min="259" max="259" width="19.7109375" style="6" customWidth="1"/>
    <col min="260" max="260" width="8.5703125" style="6" customWidth="1"/>
    <col min="261" max="261" width="9.5703125" style="6" customWidth="1"/>
    <col min="262" max="262" width="13.5703125" style="6" customWidth="1"/>
    <col min="263" max="263" width="8.28515625" style="6" customWidth="1"/>
    <col min="264" max="264" width="9.5703125" style="6" customWidth="1"/>
    <col min="265" max="265" width="13.140625" style="6" customWidth="1"/>
    <col min="266" max="512" width="10.5703125" style="6"/>
    <col min="513" max="513" width="3.85546875" style="6" customWidth="1"/>
    <col min="514" max="514" width="40.7109375" style="6" customWidth="1"/>
    <col min="515" max="515" width="19.7109375" style="6" customWidth="1"/>
    <col min="516" max="516" width="8.5703125" style="6" customWidth="1"/>
    <col min="517" max="517" width="9.5703125" style="6" customWidth="1"/>
    <col min="518" max="518" width="13.5703125" style="6" customWidth="1"/>
    <col min="519" max="519" width="8.28515625" style="6" customWidth="1"/>
    <col min="520" max="520" width="9.5703125" style="6" customWidth="1"/>
    <col min="521" max="521" width="13.140625" style="6" customWidth="1"/>
    <col min="522" max="768" width="10.5703125" style="6"/>
    <col min="769" max="769" width="3.85546875" style="6" customWidth="1"/>
    <col min="770" max="770" width="40.7109375" style="6" customWidth="1"/>
    <col min="771" max="771" width="19.7109375" style="6" customWidth="1"/>
    <col min="772" max="772" width="8.5703125" style="6" customWidth="1"/>
    <col min="773" max="773" width="9.5703125" style="6" customWidth="1"/>
    <col min="774" max="774" width="13.5703125" style="6" customWidth="1"/>
    <col min="775" max="775" width="8.28515625" style="6" customWidth="1"/>
    <col min="776" max="776" width="9.5703125" style="6" customWidth="1"/>
    <col min="777" max="777" width="13.140625" style="6" customWidth="1"/>
    <col min="778" max="1021" width="10.5703125" style="6"/>
    <col min="1022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</row>
    <row r="2" spans="1:1024">
      <c r="A2" s="1"/>
      <c r="B2" s="1"/>
      <c r="C2" s="4"/>
      <c r="D2" s="4"/>
      <c r="E2" s="4"/>
      <c r="F2" s="4"/>
      <c r="G2" s="4"/>
      <c r="H2" s="12"/>
      <c r="I2" s="4"/>
      <c r="J2" s="5"/>
    </row>
    <row r="4" spans="1:1024" s="177" customFormat="1" ht="15.75">
      <c r="A4" s="107"/>
      <c r="B4" s="13" t="s">
        <v>1905</v>
      </c>
      <c r="C4" s="107" t="s">
        <v>1058</v>
      </c>
      <c r="D4" s="107"/>
      <c r="E4" s="107"/>
      <c r="F4" s="107"/>
      <c r="G4" s="107"/>
      <c r="H4" s="107"/>
      <c r="I4" s="107"/>
      <c r="J4" s="114"/>
      <c r="AMI4"/>
      <c r="AMJ4"/>
    </row>
    <row r="5" spans="1:1024" s="22" customFormat="1" ht="51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  <c r="AMI5"/>
      <c r="AMJ5"/>
    </row>
    <row r="6" spans="1:1024" s="36" customFormat="1" ht="33.200000000000003" customHeight="1">
      <c r="A6" s="35">
        <v>1</v>
      </c>
      <c r="B6" s="35" t="s">
        <v>1906</v>
      </c>
      <c r="C6" s="35" t="s">
        <v>110</v>
      </c>
      <c r="D6" s="35">
        <v>420</v>
      </c>
      <c r="E6" s="27"/>
      <c r="F6" s="73"/>
      <c r="G6" s="405"/>
      <c r="H6" s="73"/>
      <c r="I6" s="74"/>
      <c r="J6" s="161"/>
      <c r="K6" s="30"/>
      <c r="AMI6"/>
      <c r="AMJ6"/>
    </row>
    <row r="7" spans="1:1024" s="36" customFormat="1" ht="36" customHeight="1">
      <c r="A7" s="35">
        <v>2</v>
      </c>
      <c r="B7" s="35" t="s">
        <v>1906</v>
      </c>
      <c r="C7" s="35" t="s">
        <v>142</v>
      </c>
      <c r="D7" s="35">
        <v>320</v>
      </c>
      <c r="E7" s="27"/>
      <c r="F7" s="73"/>
      <c r="G7" s="405"/>
      <c r="H7" s="73"/>
      <c r="I7" s="74"/>
      <c r="J7" s="161"/>
      <c r="K7" s="30"/>
      <c r="AMI7"/>
      <c r="AMJ7"/>
    </row>
    <row r="8" spans="1:1024" s="36" customFormat="1" ht="34.5" customHeight="1">
      <c r="A8" s="35">
        <v>3</v>
      </c>
      <c r="B8" s="35" t="s">
        <v>1907</v>
      </c>
      <c r="C8" s="35" t="s">
        <v>1908</v>
      </c>
      <c r="D8" s="35">
        <v>900</v>
      </c>
      <c r="E8" s="27"/>
      <c r="F8" s="73"/>
      <c r="G8" s="405"/>
      <c r="H8" s="73"/>
      <c r="I8" s="74"/>
      <c r="J8" s="161"/>
      <c r="K8" s="35"/>
      <c r="AMI8"/>
      <c r="AMJ8"/>
    </row>
    <row r="9" spans="1:1024" s="36" customFormat="1" ht="34.5" customHeight="1">
      <c r="A9" s="35">
        <v>4</v>
      </c>
      <c r="B9" s="60" t="s">
        <v>1909</v>
      </c>
      <c r="C9" s="35" t="s">
        <v>1908</v>
      </c>
      <c r="D9" s="35">
        <v>10</v>
      </c>
      <c r="E9" s="27"/>
      <c r="F9" s="73"/>
      <c r="G9" s="405"/>
      <c r="H9" s="73"/>
      <c r="I9" s="74"/>
      <c r="J9" s="161"/>
      <c r="K9" s="35"/>
      <c r="AMI9"/>
      <c r="AMJ9"/>
    </row>
    <row r="10" spans="1:1024" s="36" customFormat="1" ht="31.9" customHeight="1">
      <c r="A10" s="35">
        <v>5</v>
      </c>
      <c r="B10" s="60" t="s">
        <v>1910</v>
      </c>
      <c r="C10" s="35" t="s">
        <v>302</v>
      </c>
      <c r="D10" s="35">
        <v>20</v>
      </c>
      <c r="E10" s="27"/>
      <c r="F10" s="73"/>
      <c r="G10" s="405"/>
      <c r="H10" s="73"/>
      <c r="I10" s="74"/>
      <c r="J10" s="161"/>
      <c r="K10" s="35"/>
      <c r="AMI10"/>
      <c r="AMJ10"/>
    </row>
    <row r="11" spans="1:1024" s="36" customFormat="1" ht="19.5" customHeight="1">
      <c r="A11" s="35"/>
      <c r="B11" s="35" t="s">
        <v>940</v>
      </c>
      <c r="C11" s="35"/>
      <c r="D11" s="30"/>
      <c r="E11" s="408"/>
      <c r="F11" s="73"/>
      <c r="G11" s="111"/>
      <c r="H11" s="73"/>
      <c r="I11" s="74"/>
      <c r="J11" s="161"/>
      <c r="K11" s="35"/>
      <c r="AMI11"/>
      <c r="AMJ11"/>
    </row>
    <row r="13" spans="1:1024" ht="12" customHeight="1"/>
    <row r="14" spans="1:1024">
      <c r="A14" s="348"/>
      <c r="B14" s="348" t="s">
        <v>943</v>
      </c>
      <c r="C14" s="348"/>
      <c r="D14" s="348"/>
      <c r="E14" s="348"/>
      <c r="F14" s="348"/>
      <c r="G14" s="348"/>
      <c r="H14" s="348" t="s">
        <v>1111</v>
      </c>
      <c r="I14" s="348"/>
      <c r="J14" s="348"/>
    </row>
    <row r="15" spans="1:1024">
      <c r="A15" s="348"/>
      <c r="B15" s="348" t="s">
        <v>1112</v>
      </c>
      <c r="C15" s="348"/>
      <c r="D15" s="348"/>
      <c r="E15" s="348"/>
      <c r="F15" s="348"/>
      <c r="G15" s="348"/>
      <c r="H15" s="348" t="s">
        <v>1617</v>
      </c>
      <c r="I15" s="348" t="s">
        <v>1113</v>
      </c>
      <c r="J15" s="348"/>
    </row>
  </sheetData>
  <pageMargins left="0.78749999999999998" right="0.78749999999999998" top="1.05277777777778" bottom="1.05277777777778" header="0.78749999999999998" footer="0.78749999999999998"/>
  <pageSetup paperSize="9" scale="61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I12"/>
  <sheetViews>
    <sheetView zoomScaleNormal="100" workbookViewId="0">
      <selection activeCell="K12" sqref="A1:K12"/>
    </sheetView>
  </sheetViews>
  <sheetFormatPr defaultColWidth="10.7109375" defaultRowHeight="15"/>
  <cols>
    <col min="1" max="1" width="3.85546875" style="6" customWidth="1"/>
    <col min="2" max="2" width="32.7109375" style="6" customWidth="1"/>
    <col min="3" max="3" width="10.7109375" style="6"/>
    <col min="4" max="4" width="10.7109375" style="5"/>
    <col min="5" max="5" width="12.140625" style="6" customWidth="1"/>
    <col min="6" max="6" width="13.28515625" style="6" customWidth="1"/>
    <col min="7" max="7" width="10.7109375" style="6"/>
    <col min="8" max="8" width="11.85546875" style="6" customWidth="1"/>
    <col min="9" max="9" width="11" style="6" customWidth="1"/>
    <col min="10" max="256" width="10.7109375" style="6"/>
    <col min="257" max="257" width="3.85546875" style="6" customWidth="1"/>
    <col min="258" max="258" width="57" style="6" customWidth="1"/>
    <col min="259" max="260" width="10.7109375" style="6"/>
    <col min="261" max="261" width="12.140625" style="6" customWidth="1"/>
    <col min="262" max="262" width="13.28515625" style="6" customWidth="1"/>
    <col min="263" max="263" width="10.7109375" style="6"/>
    <col min="264" max="264" width="11.85546875" style="6" customWidth="1"/>
    <col min="265" max="265" width="11" style="6" customWidth="1"/>
    <col min="266" max="512" width="10.7109375" style="6"/>
    <col min="513" max="513" width="3.85546875" style="6" customWidth="1"/>
    <col min="514" max="514" width="57" style="6" customWidth="1"/>
    <col min="515" max="516" width="10.7109375" style="6"/>
    <col min="517" max="517" width="12.140625" style="6" customWidth="1"/>
    <col min="518" max="518" width="13.28515625" style="6" customWidth="1"/>
    <col min="519" max="519" width="10.7109375" style="6"/>
    <col min="520" max="520" width="11.85546875" style="6" customWidth="1"/>
    <col min="521" max="521" width="11" style="6" customWidth="1"/>
    <col min="522" max="768" width="10.7109375" style="6"/>
    <col min="769" max="769" width="3.85546875" style="6" customWidth="1"/>
    <col min="770" max="770" width="57" style="6" customWidth="1"/>
    <col min="771" max="772" width="10.7109375" style="6"/>
    <col min="773" max="773" width="12.140625" style="6" customWidth="1"/>
    <col min="774" max="774" width="13.28515625" style="6" customWidth="1"/>
    <col min="775" max="775" width="10.7109375" style="6"/>
    <col min="776" max="776" width="11.85546875" style="6" customWidth="1"/>
    <col min="777" max="777" width="11" style="6" customWidth="1"/>
    <col min="778" max="1023" width="10.7109375" style="6"/>
    <col min="1024" max="1024" width="11.5703125" customWidth="1"/>
  </cols>
  <sheetData>
    <row r="1" spans="1:1023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  <c r="AMI1"/>
    </row>
    <row r="2" spans="1:1023">
      <c r="A2" s="183"/>
      <c r="B2" s="183"/>
      <c r="C2" s="183"/>
      <c r="D2" s="409"/>
      <c r="E2" s="183"/>
      <c r="F2" s="183"/>
      <c r="G2" s="183"/>
      <c r="H2" s="183"/>
      <c r="I2" s="183"/>
      <c r="J2" s="183"/>
    </row>
    <row r="3" spans="1:1023">
      <c r="A3" s="183"/>
      <c r="B3" s="183"/>
      <c r="C3" s="183"/>
      <c r="D3" s="409"/>
      <c r="E3" s="183"/>
      <c r="F3" s="183"/>
      <c r="G3" s="183"/>
      <c r="H3" s="183"/>
      <c r="I3" s="183"/>
      <c r="J3" s="183"/>
    </row>
    <row r="4" spans="1:1023">
      <c r="A4" s="315" t="s">
        <v>1911</v>
      </c>
      <c r="B4" s="280"/>
      <c r="C4" s="280"/>
      <c r="D4" s="410"/>
      <c r="E4" s="280"/>
      <c r="F4" s="280"/>
      <c r="G4" s="280"/>
      <c r="H4" s="280"/>
      <c r="I4" s="280"/>
      <c r="J4" s="280"/>
    </row>
    <row r="5" spans="1:1023" ht="38.25">
      <c r="A5" s="281" t="s">
        <v>2</v>
      </c>
      <c r="B5" s="281" t="s">
        <v>3</v>
      </c>
      <c r="C5" s="281" t="s">
        <v>4</v>
      </c>
      <c r="D5" s="281" t="s">
        <v>5</v>
      </c>
      <c r="E5" s="281" t="s">
        <v>6</v>
      </c>
      <c r="F5" s="281" t="s">
        <v>7</v>
      </c>
      <c r="G5" s="281" t="s">
        <v>8</v>
      </c>
      <c r="H5" s="281" t="s">
        <v>9</v>
      </c>
      <c r="I5" s="281" t="s">
        <v>10</v>
      </c>
      <c r="J5" s="281" t="s">
        <v>11</v>
      </c>
      <c r="K5" s="21" t="s">
        <v>12</v>
      </c>
    </row>
    <row r="6" spans="1:1023" ht="18" customHeight="1">
      <c r="A6" s="179">
        <v>1</v>
      </c>
      <c r="B6" s="411" t="s">
        <v>1912</v>
      </c>
      <c r="C6" s="179" t="s">
        <v>1913</v>
      </c>
      <c r="D6" s="412">
        <v>96</v>
      </c>
      <c r="E6" s="413"/>
      <c r="F6" s="179"/>
      <c r="G6" s="414"/>
      <c r="H6" s="179"/>
      <c r="I6" s="179"/>
      <c r="J6" s="179"/>
      <c r="K6" s="30"/>
    </row>
    <row r="7" spans="1:1023" ht="21" customHeight="1">
      <c r="A7" s="415"/>
      <c r="B7" s="330" t="s">
        <v>1499</v>
      </c>
      <c r="C7" s="26"/>
      <c r="D7" s="416"/>
      <c r="E7" s="26"/>
      <c r="F7" s="417"/>
      <c r="G7" s="418"/>
      <c r="H7" s="419"/>
      <c r="I7" s="420"/>
      <c r="J7" s="26"/>
      <c r="K7" s="30"/>
    </row>
    <row r="8" spans="1:1023">
      <c r="A8" s="296"/>
      <c r="B8" s="421"/>
      <c r="C8" s="422"/>
      <c r="D8" s="423"/>
      <c r="E8" s="422"/>
      <c r="F8" s="424"/>
      <c r="G8" s="425"/>
      <c r="H8" s="426"/>
      <c r="I8" s="427"/>
      <c r="J8" s="422"/>
    </row>
    <row r="9" spans="1:1023" ht="40.5" customHeight="1">
      <c r="A9" s="428"/>
      <c r="B9" s="566" t="s">
        <v>1914</v>
      </c>
      <c r="C9" s="566"/>
      <c r="D9" s="566"/>
      <c r="E9" s="566"/>
      <c r="F9" s="566"/>
      <c r="G9" s="566"/>
      <c r="H9" s="566"/>
      <c r="I9" s="566"/>
      <c r="J9" s="566"/>
    </row>
    <row r="10" spans="1:1023">
      <c r="A10" s="183"/>
      <c r="B10" s="183"/>
      <c r="C10" s="183"/>
      <c r="D10" s="409"/>
      <c r="E10" s="183"/>
      <c r="F10" s="183"/>
      <c r="G10" s="183"/>
      <c r="H10" s="183"/>
      <c r="I10" s="183"/>
      <c r="J10" s="183"/>
    </row>
    <row r="11" spans="1:1023">
      <c r="A11" s="183"/>
      <c r="B11" s="184" t="s">
        <v>943</v>
      </c>
      <c r="C11" s="184"/>
      <c r="D11" s="184"/>
      <c r="E11" s="184"/>
      <c r="F11" s="184"/>
      <c r="G11" s="184" t="s">
        <v>1111</v>
      </c>
      <c r="H11" s="184"/>
      <c r="I11" s="184"/>
      <c r="J11" s="183"/>
    </row>
    <row r="12" spans="1:1023">
      <c r="A12" s="183"/>
      <c r="B12" s="184" t="s">
        <v>1112</v>
      </c>
      <c r="C12" s="184"/>
      <c r="D12" s="184"/>
      <c r="E12" s="184"/>
      <c r="F12" s="184"/>
      <c r="G12" s="184" t="s">
        <v>1113</v>
      </c>
      <c r="H12" s="184"/>
      <c r="I12" s="183"/>
      <c r="J12" s="183"/>
    </row>
  </sheetData>
  <mergeCells count="1">
    <mergeCell ref="B9:J9"/>
  </mergeCells>
  <pageMargins left="0.78749999999999998" right="0.78749999999999998" top="1.05277777777778" bottom="1.05277777777778" header="0.78749999999999998" footer="0.78749999999999998"/>
  <pageSetup paperSize="9" scale="66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13"/>
  <sheetViews>
    <sheetView zoomScaleNormal="100" workbookViewId="0">
      <selection activeCell="K13" sqref="A1:K13"/>
    </sheetView>
  </sheetViews>
  <sheetFormatPr defaultColWidth="10.5703125" defaultRowHeight="15"/>
  <cols>
    <col min="1" max="1" width="3.85546875" style="6" customWidth="1"/>
    <col min="2" max="2" width="35.42578125" style="6" customWidth="1"/>
    <col min="3" max="3" width="21.140625" style="6" customWidth="1"/>
    <col min="4" max="4" width="6.7109375" style="5" customWidth="1"/>
    <col min="5" max="5" width="12.5703125" style="6" customWidth="1"/>
    <col min="6" max="6" width="12" style="6" customWidth="1"/>
    <col min="7" max="7" width="7.5703125" style="6" customWidth="1"/>
    <col min="8" max="8" width="12.7109375" style="6" customWidth="1"/>
    <col min="9" max="9" width="12.28515625" style="429" customWidth="1"/>
    <col min="10" max="256" width="10.5703125" style="6"/>
    <col min="257" max="257" width="3.85546875" style="6" customWidth="1"/>
    <col min="258" max="258" width="35.42578125" style="6" customWidth="1"/>
    <col min="259" max="259" width="21.140625" style="6" customWidth="1"/>
    <col min="260" max="260" width="6.7109375" style="6" customWidth="1"/>
    <col min="261" max="261" width="12.5703125" style="6" customWidth="1"/>
    <col min="262" max="262" width="10.5703125" style="6"/>
    <col min="263" max="263" width="7.5703125" style="6" customWidth="1"/>
    <col min="264" max="264" width="12.7109375" style="6" customWidth="1"/>
    <col min="265" max="265" width="12.28515625" style="6" customWidth="1"/>
    <col min="266" max="512" width="10.5703125" style="6"/>
    <col min="513" max="513" width="3.85546875" style="6" customWidth="1"/>
    <col min="514" max="514" width="35.42578125" style="6" customWidth="1"/>
    <col min="515" max="515" width="21.140625" style="6" customWidth="1"/>
    <col min="516" max="516" width="6.7109375" style="6" customWidth="1"/>
    <col min="517" max="517" width="12.5703125" style="6" customWidth="1"/>
    <col min="518" max="518" width="10.5703125" style="6"/>
    <col min="519" max="519" width="7.5703125" style="6" customWidth="1"/>
    <col min="520" max="520" width="12.7109375" style="6" customWidth="1"/>
    <col min="521" max="521" width="12.28515625" style="6" customWidth="1"/>
    <col min="522" max="768" width="10.5703125" style="6"/>
    <col min="769" max="769" width="3.85546875" style="6" customWidth="1"/>
    <col min="770" max="770" width="35.42578125" style="6" customWidth="1"/>
    <col min="771" max="771" width="21.140625" style="6" customWidth="1"/>
    <col min="772" max="772" width="6.7109375" style="6" customWidth="1"/>
    <col min="773" max="773" width="12.5703125" style="6" customWidth="1"/>
    <col min="774" max="774" width="10.5703125" style="6"/>
    <col min="775" max="775" width="7.5703125" style="6" customWidth="1"/>
    <col min="776" max="776" width="12.7109375" style="6" customWidth="1"/>
    <col min="777" max="777" width="12.28515625" style="6" customWidth="1"/>
    <col min="778" max="1021" width="10.5703125" style="6"/>
    <col min="1022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</row>
    <row r="2" spans="1:1024">
      <c r="A2" s="1"/>
      <c r="B2" s="1"/>
      <c r="C2" s="4"/>
      <c r="D2" s="4"/>
      <c r="E2" s="4"/>
      <c r="F2" s="4"/>
      <c r="G2" s="4"/>
      <c r="H2" s="12"/>
      <c r="I2" s="4"/>
      <c r="J2" s="5"/>
    </row>
    <row r="4" spans="1:1024" s="439" customFormat="1">
      <c r="A4" s="430" t="s">
        <v>1915</v>
      </c>
      <c r="B4" s="431" t="s">
        <v>1916</v>
      </c>
      <c r="C4" s="432"/>
      <c r="D4" s="433"/>
      <c r="E4" s="434"/>
      <c r="F4" s="434"/>
      <c r="G4" s="434"/>
      <c r="H4" s="434"/>
      <c r="I4" s="435"/>
      <c r="J4" s="436"/>
      <c r="K4" s="437"/>
      <c r="L4" s="438"/>
      <c r="S4" s="440"/>
      <c r="T4" s="440"/>
      <c r="U4" s="441"/>
      <c r="V4" s="437"/>
      <c r="W4" s="438"/>
      <c r="AD4" s="440"/>
      <c r="AE4" s="440"/>
      <c r="AF4" s="441"/>
      <c r="AG4" s="437"/>
      <c r="AH4" s="438"/>
      <c r="AO4" s="440"/>
      <c r="AP4" s="440"/>
      <c r="AQ4" s="441"/>
      <c r="AR4" s="437"/>
      <c r="AS4" s="438"/>
      <c r="AZ4" s="440"/>
      <c r="BA4" s="440"/>
      <c r="BB4" s="441"/>
      <c r="BC4" s="437"/>
      <c r="BD4" s="438"/>
      <c r="BK4" s="440"/>
      <c r="BL4" s="440"/>
      <c r="BM4" s="441"/>
      <c r="BN4" s="437"/>
      <c r="BO4" s="438"/>
      <c r="BV4" s="440"/>
      <c r="BW4" s="440"/>
      <c r="BX4" s="441"/>
      <c r="BY4" s="437"/>
      <c r="BZ4" s="438"/>
      <c r="CG4" s="440"/>
      <c r="CH4" s="440"/>
      <c r="CI4" s="441"/>
      <c r="CJ4" s="437"/>
      <c r="CK4" s="438"/>
      <c r="CR4" s="440"/>
      <c r="CS4" s="440"/>
      <c r="CT4" s="441"/>
      <c r="CU4" s="437"/>
      <c r="CV4" s="438"/>
      <c r="DC4" s="440"/>
      <c r="DD4" s="440"/>
      <c r="DE4" s="441"/>
      <c r="DF4" s="437"/>
      <c r="DG4" s="438"/>
      <c r="DN4" s="440"/>
      <c r="DO4" s="440"/>
      <c r="DP4" s="441"/>
      <c r="DQ4" s="437"/>
      <c r="DR4" s="438"/>
      <c r="DY4" s="440"/>
      <c r="DZ4" s="440"/>
      <c r="EA4" s="441"/>
      <c r="EB4" s="437"/>
      <c r="EC4" s="438"/>
      <c r="EJ4" s="440"/>
      <c r="EK4" s="440"/>
      <c r="EL4" s="441"/>
      <c r="EM4" s="437"/>
      <c r="EN4" s="438"/>
      <c r="EU4" s="440"/>
      <c r="EV4" s="440"/>
      <c r="EW4" s="441"/>
      <c r="EX4" s="437"/>
      <c r="EY4" s="438"/>
      <c r="FF4" s="440"/>
      <c r="FG4" s="440"/>
      <c r="FH4" s="441"/>
      <c r="FI4" s="437"/>
      <c r="FJ4" s="438"/>
      <c r="FQ4" s="440"/>
      <c r="FR4" s="440"/>
      <c r="FS4" s="441"/>
      <c r="FT4" s="437"/>
      <c r="FU4" s="438"/>
      <c r="GB4" s="440"/>
      <c r="GC4" s="440"/>
      <c r="GD4" s="441"/>
      <c r="GE4" s="437"/>
      <c r="GF4" s="438"/>
      <c r="GM4" s="440"/>
      <c r="GN4" s="440"/>
      <c r="GO4" s="441"/>
      <c r="GP4" s="437"/>
      <c r="GQ4" s="438"/>
      <c r="GX4" s="440"/>
      <c r="GY4" s="440"/>
      <c r="GZ4" s="441"/>
      <c r="HA4" s="437"/>
      <c r="HB4" s="438"/>
      <c r="HI4" s="440"/>
      <c r="HJ4" s="440"/>
      <c r="HK4" s="441"/>
      <c r="HL4" s="437"/>
      <c r="HM4" s="438"/>
      <c r="HT4" s="440"/>
      <c r="HU4" s="440"/>
      <c r="HV4" s="441"/>
      <c r="HW4" s="437"/>
      <c r="HX4" s="438"/>
      <c r="IE4" s="440"/>
      <c r="IF4" s="440"/>
      <c r="IG4" s="441"/>
      <c r="IH4" s="437"/>
      <c r="II4" s="438"/>
      <c r="IP4" s="440"/>
      <c r="IQ4" s="440"/>
      <c r="IR4" s="441"/>
      <c r="IS4" s="437"/>
      <c r="IT4" s="438"/>
      <c r="AMI4"/>
      <c r="AMJ4"/>
    </row>
    <row r="5" spans="1:1024" s="22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  <c r="AMI5"/>
      <c r="AMJ5"/>
    </row>
    <row r="6" spans="1:1024" s="5" customFormat="1" ht="27.75" customHeight="1">
      <c r="A6" s="30">
        <v>9</v>
      </c>
      <c r="B6" s="35" t="s">
        <v>1917</v>
      </c>
      <c r="C6" s="35" t="s">
        <v>45</v>
      </c>
      <c r="D6" s="35">
        <v>2600</v>
      </c>
      <c r="E6" s="27"/>
      <c r="F6" s="119"/>
      <c r="G6" s="405"/>
      <c r="H6" s="35"/>
      <c r="I6" s="30"/>
      <c r="J6" s="30"/>
      <c r="K6" s="30"/>
      <c r="AMI6"/>
      <c r="AMJ6"/>
    </row>
    <row r="7" spans="1:1024" s="5" customFormat="1" ht="27.75" customHeight="1">
      <c r="A7" s="30">
        <v>10</v>
      </c>
      <c r="B7" s="35" t="s">
        <v>1917</v>
      </c>
      <c r="C7" s="35" t="s">
        <v>1918</v>
      </c>
      <c r="D7" s="35">
        <v>500</v>
      </c>
      <c r="E7" s="27"/>
      <c r="F7" s="119"/>
      <c r="G7" s="405"/>
      <c r="H7" s="35"/>
      <c r="I7" s="30"/>
      <c r="J7" s="30"/>
      <c r="K7" s="30"/>
      <c r="AMI7"/>
      <c r="AMJ7"/>
    </row>
    <row r="8" spans="1:1024" s="5" customFormat="1" ht="27.75" customHeight="1">
      <c r="A8" s="30">
        <v>11</v>
      </c>
      <c r="B8" s="35" t="s">
        <v>1919</v>
      </c>
      <c r="C8" s="35" t="s">
        <v>24</v>
      </c>
      <c r="D8" s="35">
        <v>200</v>
      </c>
      <c r="E8" s="27"/>
      <c r="F8" s="119"/>
      <c r="G8" s="405"/>
      <c r="H8" s="35"/>
      <c r="I8" s="30"/>
      <c r="J8" s="30"/>
      <c r="K8" s="30"/>
      <c r="AMI8"/>
      <c r="AMJ8"/>
    </row>
    <row r="9" spans="1:1024" s="36" customFormat="1">
      <c r="A9" s="35"/>
      <c r="B9" s="35" t="s">
        <v>940</v>
      </c>
      <c r="C9" s="35"/>
      <c r="D9" s="30"/>
      <c r="E9" s="35"/>
      <c r="F9" s="161"/>
      <c r="G9" s="35"/>
      <c r="H9" s="35"/>
      <c r="I9" s="161"/>
      <c r="J9" s="35"/>
      <c r="K9" s="35"/>
      <c r="AMI9"/>
      <c r="AMJ9"/>
    </row>
    <row r="12" spans="1:1024">
      <c r="A12" s="348"/>
      <c r="B12" s="348" t="s">
        <v>943</v>
      </c>
      <c r="C12" s="348"/>
      <c r="D12" s="348"/>
      <c r="E12" s="348"/>
      <c r="F12" s="348"/>
      <c r="G12" s="348"/>
      <c r="H12" s="348" t="s">
        <v>1111</v>
      </c>
      <c r="I12" s="348"/>
      <c r="J12" s="348"/>
    </row>
    <row r="13" spans="1:1024">
      <c r="A13" s="348"/>
      <c r="B13" s="348" t="s">
        <v>1112</v>
      </c>
      <c r="C13" s="348"/>
      <c r="D13" s="348"/>
      <c r="E13" s="348"/>
      <c r="F13" s="348"/>
      <c r="G13" s="348"/>
      <c r="H13" s="348" t="s">
        <v>1617</v>
      </c>
      <c r="I13" s="348" t="s">
        <v>1113</v>
      </c>
      <c r="J13" s="348"/>
    </row>
  </sheetData>
  <pageMargins left="0.78749999999999998" right="0.78749999999999998" top="1.05277777777778" bottom="1.05277777777778" header="0.78749999999999998" footer="0.78749999999999998"/>
  <pageSetup paperSize="9" scale="63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</sheetPr>
  <dimension ref="A1:AMI28"/>
  <sheetViews>
    <sheetView zoomScaleNormal="100" workbookViewId="0">
      <selection activeCell="K15" sqref="A1:K15"/>
    </sheetView>
  </sheetViews>
  <sheetFormatPr defaultColWidth="10.7109375" defaultRowHeight="15"/>
  <cols>
    <col min="1" max="1" width="3.42578125" customWidth="1"/>
    <col min="2" max="2" width="47.42578125" customWidth="1"/>
    <col min="5" max="5" width="6.5703125" customWidth="1"/>
    <col min="9" max="9" width="12.140625" bestFit="1" customWidth="1"/>
    <col min="1023" max="1023" width="11.5703125" customWidth="1"/>
  </cols>
  <sheetData>
    <row r="1" spans="1:1020" ht="14.25" customHeight="1"/>
    <row r="2" spans="1:1020" ht="12.75" customHeight="1">
      <c r="A2" s="1" t="s">
        <v>0</v>
      </c>
      <c r="B2" s="7"/>
      <c r="C2" s="8"/>
      <c r="D2" s="9"/>
      <c r="E2" s="8"/>
      <c r="F2" s="8"/>
      <c r="G2" s="1" t="s">
        <v>2116</v>
      </c>
      <c r="H2" s="1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</row>
    <row r="5" spans="1:1020">
      <c r="A5" t="s">
        <v>1920</v>
      </c>
    </row>
    <row r="6" spans="1:1020" ht="63.75">
      <c r="A6" s="149" t="s">
        <v>2</v>
      </c>
      <c r="B6" s="149" t="s">
        <v>3</v>
      </c>
      <c r="C6" s="149" t="s">
        <v>4</v>
      </c>
      <c r="D6" s="149" t="s">
        <v>5</v>
      </c>
      <c r="E6" s="149" t="s">
        <v>6</v>
      </c>
      <c r="F6" s="149" t="s">
        <v>7</v>
      </c>
      <c r="G6" s="149" t="s">
        <v>8</v>
      </c>
      <c r="H6" s="149" t="s">
        <v>9</v>
      </c>
      <c r="I6" s="149" t="s">
        <v>10</v>
      </c>
      <c r="J6" s="149" t="s">
        <v>11</v>
      </c>
      <c r="K6" s="21" t="s">
        <v>12</v>
      </c>
    </row>
    <row r="7" spans="1:1020" ht="22.35" customHeight="1">
      <c r="A7" s="173">
        <v>6</v>
      </c>
      <c r="B7" s="172" t="s">
        <v>1921</v>
      </c>
      <c r="C7" s="320" t="s">
        <v>1519</v>
      </c>
      <c r="D7" s="225">
        <v>1200</v>
      </c>
      <c r="E7" s="27"/>
      <c r="F7" s="28"/>
      <c r="G7" s="405"/>
      <c r="H7" s="237"/>
      <c r="I7" s="317"/>
      <c r="J7" s="24"/>
      <c r="K7" s="30"/>
    </row>
    <row r="8" spans="1:1020" ht="28.5" customHeight="1">
      <c r="A8" s="23">
        <v>114</v>
      </c>
      <c r="B8" s="24" t="s">
        <v>1922</v>
      </c>
      <c r="C8" s="25" t="s">
        <v>1923</v>
      </c>
      <c r="D8" s="442">
        <v>2500</v>
      </c>
      <c r="E8" s="27"/>
      <c r="F8" s="28"/>
      <c r="G8" s="405"/>
      <c r="H8" s="237"/>
      <c r="I8" s="317"/>
      <c r="J8" s="24"/>
      <c r="K8" s="30"/>
    </row>
    <row r="9" spans="1:1020" ht="20.45" customHeight="1">
      <c r="A9" s="23"/>
      <c r="B9" s="24" t="s">
        <v>1924</v>
      </c>
      <c r="C9" s="25"/>
      <c r="D9" s="443"/>
      <c r="E9" s="27"/>
      <c r="F9" s="28"/>
      <c r="G9" s="29"/>
      <c r="H9" s="237"/>
      <c r="I9" s="317"/>
      <c r="J9" s="24"/>
      <c r="K9" s="444"/>
    </row>
    <row r="14" spans="1:1020">
      <c r="B14" t="s">
        <v>943</v>
      </c>
      <c r="F14" t="s">
        <v>1111</v>
      </c>
    </row>
    <row r="15" spans="1:1020">
      <c r="B15" t="s">
        <v>1112</v>
      </c>
      <c r="F15" t="s">
        <v>1113</v>
      </c>
    </row>
    <row r="27" spans="1:1023" s="6" customFormat="1" ht="36.200000000000003" customHeight="1">
      <c r="A27"/>
      <c r="B27"/>
      <c r="C27"/>
      <c r="D27"/>
      <c r="E27"/>
      <c r="F27"/>
      <c r="G27"/>
      <c r="H27"/>
      <c r="I27"/>
      <c r="J27"/>
      <c r="AMI27"/>
    </row>
    <row r="28" spans="1:1023" s="6" customFormat="1" ht="36.200000000000003" customHeight="1">
      <c r="A28"/>
      <c r="B28"/>
      <c r="C28"/>
      <c r="D28"/>
      <c r="E28"/>
      <c r="F28"/>
      <c r="G28"/>
      <c r="H28"/>
      <c r="I28"/>
      <c r="J28"/>
      <c r="AMI28"/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I18"/>
  <sheetViews>
    <sheetView zoomScaleNormal="100" workbookViewId="0">
      <selection activeCell="K19" sqref="A1:K19"/>
    </sheetView>
  </sheetViews>
  <sheetFormatPr defaultColWidth="10.7109375" defaultRowHeight="15"/>
  <cols>
    <col min="1" max="1" width="4.7109375" style="6" customWidth="1"/>
    <col min="2" max="2" width="31.42578125" style="6" customWidth="1"/>
    <col min="3" max="3" width="15.5703125" style="6" customWidth="1"/>
    <col min="4" max="4" width="6.5703125" style="5" customWidth="1"/>
    <col min="5" max="5" width="12" style="6" customWidth="1"/>
    <col min="6" max="6" width="10.7109375" style="6"/>
    <col min="7" max="7" width="8.85546875" style="6" customWidth="1"/>
    <col min="8" max="8" width="12.140625" style="6" customWidth="1"/>
    <col min="9" max="256" width="10.7109375" style="6"/>
    <col min="257" max="257" width="4.7109375" style="6" customWidth="1"/>
    <col min="258" max="258" width="31.42578125" style="6" customWidth="1"/>
    <col min="259" max="259" width="15.5703125" style="6" customWidth="1"/>
    <col min="260" max="260" width="6.5703125" style="6" customWidth="1"/>
    <col min="261" max="261" width="12" style="6" customWidth="1"/>
    <col min="262" max="262" width="10.7109375" style="6"/>
    <col min="263" max="263" width="8.85546875" style="6" customWidth="1"/>
    <col min="264" max="264" width="12.140625" style="6" customWidth="1"/>
    <col min="265" max="512" width="10.7109375" style="6"/>
    <col min="513" max="513" width="4.7109375" style="6" customWidth="1"/>
    <col min="514" max="514" width="31.42578125" style="6" customWidth="1"/>
    <col min="515" max="515" width="15.5703125" style="6" customWidth="1"/>
    <col min="516" max="516" width="6.5703125" style="6" customWidth="1"/>
    <col min="517" max="517" width="12" style="6" customWidth="1"/>
    <col min="518" max="518" width="10.7109375" style="6"/>
    <col min="519" max="519" width="8.85546875" style="6" customWidth="1"/>
    <col min="520" max="520" width="12.140625" style="6" customWidth="1"/>
    <col min="521" max="768" width="10.7109375" style="6"/>
    <col min="769" max="769" width="4.7109375" style="6" customWidth="1"/>
    <col min="770" max="770" width="31.42578125" style="6" customWidth="1"/>
    <col min="771" max="771" width="15.5703125" style="6" customWidth="1"/>
    <col min="772" max="772" width="6.5703125" style="6" customWidth="1"/>
    <col min="773" max="773" width="12" style="6" customWidth="1"/>
    <col min="774" max="774" width="10.7109375" style="6"/>
    <col min="775" max="775" width="8.85546875" style="6" customWidth="1"/>
    <col min="776" max="776" width="12.140625" style="6" customWidth="1"/>
    <col min="777" max="1023" width="10.7109375" style="6"/>
    <col min="1024" max="1024" width="11.5703125" customWidth="1"/>
  </cols>
  <sheetData>
    <row r="1" spans="1:1023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  <c r="AMI1"/>
    </row>
    <row r="2" spans="1:1023">
      <c r="A2" s="184"/>
      <c r="B2" s="22"/>
      <c r="C2" s="184"/>
      <c r="D2" s="184"/>
      <c r="E2" s="184"/>
      <c r="F2" s="184"/>
      <c r="G2" s="184"/>
      <c r="H2" s="567"/>
      <c r="I2" s="567"/>
      <c r="J2" s="184"/>
    </row>
    <row r="3" spans="1:1023">
      <c r="A3" s="445" t="s">
        <v>1925</v>
      </c>
      <c r="B3" s="184"/>
      <c r="C3" s="184"/>
      <c r="D3" s="184"/>
      <c r="E3" s="184"/>
      <c r="F3" s="184"/>
      <c r="G3" s="184"/>
      <c r="H3" s="184"/>
      <c r="I3" s="184"/>
      <c r="J3" s="184"/>
    </row>
    <row r="4" spans="1:1023" ht="38.25">
      <c r="A4" s="149" t="s">
        <v>2</v>
      </c>
      <c r="B4" s="149" t="s">
        <v>3</v>
      </c>
      <c r="C4" s="149" t="s">
        <v>4</v>
      </c>
      <c r="D4" s="149" t="s">
        <v>5</v>
      </c>
      <c r="E4" s="149" t="s">
        <v>6</v>
      </c>
      <c r="F4" s="149" t="s">
        <v>7</v>
      </c>
      <c r="G4" s="149" t="s">
        <v>8</v>
      </c>
      <c r="H4" s="149" t="s">
        <v>9</v>
      </c>
      <c r="I4" s="149" t="s">
        <v>10</v>
      </c>
      <c r="J4" s="281" t="s">
        <v>11</v>
      </c>
      <c r="K4" s="21" t="s">
        <v>12</v>
      </c>
    </row>
    <row r="5" spans="1:1023" ht="25.5">
      <c r="A5" s="178">
        <v>1</v>
      </c>
      <c r="B5" s="243" t="s">
        <v>1926</v>
      </c>
      <c r="C5" s="243" t="s">
        <v>1927</v>
      </c>
      <c r="D5" s="178">
        <v>15</v>
      </c>
      <c r="E5" s="303"/>
      <c r="F5" s="178"/>
      <c r="G5" s="340"/>
      <c r="H5" s="178"/>
      <c r="I5" s="180"/>
      <c r="J5" s="178"/>
      <c r="K5" s="30"/>
    </row>
    <row r="6" spans="1:1023">
      <c r="A6" s="178">
        <v>2</v>
      </c>
      <c r="B6" s="243" t="s">
        <v>1928</v>
      </c>
      <c r="C6" s="243" t="s">
        <v>1929</v>
      </c>
      <c r="D6" s="178">
        <v>15</v>
      </c>
      <c r="E6" s="303"/>
      <c r="F6" s="178"/>
      <c r="G6" s="340"/>
      <c r="H6" s="178"/>
      <c r="I6" s="180"/>
      <c r="J6" s="178"/>
      <c r="K6" s="30"/>
    </row>
    <row r="7" spans="1:1023">
      <c r="A7" s="178">
        <v>3</v>
      </c>
      <c r="B7" s="243" t="s">
        <v>1930</v>
      </c>
      <c r="C7" s="243" t="s">
        <v>1929</v>
      </c>
      <c r="D7" s="178">
        <v>15</v>
      </c>
      <c r="E7" s="303"/>
      <c r="F7" s="178"/>
      <c r="G7" s="340"/>
      <c r="H7" s="178"/>
      <c r="I7" s="180"/>
      <c r="J7" s="178"/>
      <c r="K7" s="37"/>
    </row>
    <row r="8" spans="1:1023" ht="25.5">
      <c r="A8" s="178">
        <v>4</v>
      </c>
      <c r="B8" s="243" t="s">
        <v>1931</v>
      </c>
      <c r="C8" s="243" t="s">
        <v>1927</v>
      </c>
      <c r="D8" s="178">
        <v>15</v>
      </c>
      <c r="E8" s="303"/>
      <c r="F8" s="178"/>
      <c r="G8" s="340"/>
      <c r="H8" s="178"/>
      <c r="I8" s="180"/>
      <c r="J8" s="178"/>
      <c r="K8" s="37"/>
    </row>
    <row r="9" spans="1:1023" ht="63.75">
      <c r="A9" s="178">
        <v>5</v>
      </c>
      <c r="B9" s="243" t="s">
        <v>1932</v>
      </c>
      <c r="C9" s="243" t="s">
        <v>1933</v>
      </c>
      <c r="D9" s="178">
        <v>15</v>
      </c>
      <c r="E9" s="303"/>
      <c r="F9" s="178"/>
      <c r="G9" s="340"/>
      <c r="H9" s="178"/>
      <c r="I9" s="180"/>
      <c r="J9" s="178"/>
      <c r="K9" s="37"/>
    </row>
    <row r="10" spans="1:1023" ht="50.85" customHeight="1">
      <c r="A10" s="178">
        <v>6</v>
      </c>
      <c r="B10" s="243" t="s">
        <v>1934</v>
      </c>
      <c r="C10" s="243" t="s">
        <v>1933</v>
      </c>
      <c r="D10" s="178">
        <v>15</v>
      </c>
      <c r="E10" s="303"/>
      <c r="F10" s="178"/>
      <c r="G10" s="340"/>
      <c r="H10" s="178"/>
      <c r="I10" s="180"/>
      <c r="J10" s="178"/>
      <c r="K10" s="37"/>
    </row>
    <row r="11" spans="1:1023">
      <c r="A11" s="178">
        <v>5</v>
      </c>
      <c r="B11" s="243" t="s">
        <v>1935</v>
      </c>
      <c r="C11" s="243" t="s">
        <v>633</v>
      </c>
      <c r="D11" s="178">
        <v>12</v>
      </c>
      <c r="E11" s="303"/>
      <c r="F11" s="178"/>
      <c r="G11" s="340"/>
      <c r="H11" s="178"/>
      <c r="I11" s="180"/>
      <c r="J11" s="178"/>
      <c r="K11" s="37"/>
    </row>
    <row r="12" spans="1:1023">
      <c r="A12" s="244"/>
      <c r="B12" s="411" t="s">
        <v>1499</v>
      </c>
      <c r="C12" s="244"/>
      <c r="D12" s="181"/>
      <c r="E12" s="178"/>
      <c r="F12" s="180"/>
      <c r="G12" s="284"/>
      <c r="H12" s="178"/>
      <c r="I12" s="180"/>
      <c r="J12" s="178"/>
      <c r="K12" s="37"/>
    </row>
    <row r="15" spans="1:1023">
      <c r="A15" s="87"/>
      <c r="B15" s="87"/>
      <c r="C15" s="87"/>
      <c r="D15" s="56"/>
      <c r="E15" s="87"/>
      <c r="F15" s="87"/>
      <c r="G15" s="87"/>
      <c r="H15" s="87"/>
    </row>
    <row r="16" spans="1:1023">
      <c r="B16" s="348" t="s">
        <v>1936</v>
      </c>
    </row>
    <row r="17" spans="2:2">
      <c r="B17" s="348" t="s">
        <v>1937</v>
      </c>
    </row>
    <row r="18" spans="2:2">
      <c r="B18" s="348" t="s">
        <v>1938</v>
      </c>
    </row>
  </sheetData>
  <mergeCells count="1">
    <mergeCell ref="H2:I2"/>
  </mergeCells>
  <pageMargins left="0.78749999999999998" right="0.78749999999999998" top="1.05277777777778" bottom="1.05277777777778" header="0.78749999999999998" footer="0.78749999999999998"/>
  <pageSetup paperSize="9" scale="69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20"/>
  <sheetViews>
    <sheetView zoomScaleNormal="100" workbookViewId="0">
      <selection activeCell="K20" sqref="A1:K20"/>
    </sheetView>
  </sheetViews>
  <sheetFormatPr defaultColWidth="10.5703125" defaultRowHeight="15"/>
  <cols>
    <col min="1" max="1" width="3.7109375" style="6" customWidth="1"/>
    <col min="2" max="2" width="33" style="6" customWidth="1"/>
    <col min="3" max="3" width="20.140625" style="6" customWidth="1"/>
    <col min="4" max="4" width="6.85546875" style="6" customWidth="1"/>
    <col min="5" max="6" width="12" style="6" customWidth="1"/>
    <col min="7" max="7" width="10.5703125" style="6"/>
    <col min="8" max="8" width="12.85546875" style="6" customWidth="1"/>
    <col min="9" max="9" width="11.5703125" style="6" customWidth="1"/>
    <col min="10" max="256" width="10.5703125" style="6"/>
    <col min="257" max="257" width="3.7109375" style="6" customWidth="1"/>
    <col min="258" max="258" width="33" style="6" customWidth="1"/>
    <col min="259" max="259" width="20.140625" style="6" customWidth="1"/>
    <col min="260" max="260" width="6.85546875" style="6" customWidth="1"/>
    <col min="261" max="262" width="12" style="6" customWidth="1"/>
    <col min="263" max="263" width="10.5703125" style="6"/>
    <col min="264" max="264" width="12.85546875" style="6" customWidth="1"/>
    <col min="265" max="265" width="11.5703125" style="6" customWidth="1"/>
    <col min="266" max="512" width="10.5703125" style="6"/>
    <col min="513" max="513" width="3.7109375" style="6" customWidth="1"/>
    <col min="514" max="514" width="33" style="6" customWidth="1"/>
    <col min="515" max="515" width="20.140625" style="6" customWidth="1"/>
    <col min="516" max="516" width="6.85546875" style="6" customWidth="1"/>
    <col min="517" max="518" width="12" style="6" customWidth="1"/>
    <col min="519" max="519" width="10.5703125" style="6"/>
    <col min="520" max="520" width="12.85546875" style="6" customWidth="1"/>
    <col min="521" max="521" width="11.5703125" style="6" customWidth="1"/>
    <col min="522" max="768" width="10.5703125" style="6"/>
    <col min="769" max="769" width="3.7109375" style="6" customWidth="1"/>
    <col min="770" max="770" width="33" style="6" customWidth="1"/>
    <col min="771" max="771" width="20.140625" style="6" customWidth="1"/>
    <col min="772" max="772" width="6.85546875" style="6" customWidth="1"/>
    <col min="773" max="774" width="12" style="6" customWidth="1"/>
    <col min="775" max="775" width="10.5703125" style="6"/>
    <col min="776" max="776" width="12.85546875" style="6" customWidth="1"/>
    <col min="777" max="777" width="11.5703125" style="6" customWidth="1"/>
    <col min="778" max="1023" width="10.5703125" style="6"/>
    <col min="1024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  <c r="AMI1"/>
    </row>
    <row r="2" spans="1:1024">
      <c r="A2" s="1"/>
      <c r="B2" s="1"/>
      <c r="C2" s="4"/>
      <c r="D2" s="4"/>
      <c r="E2" s="4"/>
      <c r="F2" s="4"/>
      <c r="G2" s="4"/>
      <c r="H2" s="12"/>
      <c r="I2" s="4"/>
      <c r="J2" s="5"/>
    </row>
    <row r="4" spans="1:1024">
      <c r="A4" s="446" t="s">
        <v>1939</v>
      </c>
      <c r="B4" s="446"/>
      <c r="C4" s="446"/>
      <c r="D4" s="446"/>
      <c r="E4" s="446"/>
      <c r="F4" s="446"/>
      <c r="G4" s="446"/>
      <c r="H4" s="446"/>
      <c r="I4" s="446"/>
      <c r="J4" s="446"/>
    </row>
    <row r="5" spans="1:1024" s="22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  <c r="AMJ5"/>
    </row>
    <row r="6" spans="1:1024" s="36" customFormat="1" ht="31.5" customHeight="1">
      <c r="A6" s="243">
        <v>1</v>
      </c>
      <c r="B6" s="243" t="s">
        <v>1940</v>
      </c>
      <c r="C6" s="243" t="s">
        <v>1941</v>
      </c>
      <c r="D6" s="179">
        <v>30</v>
      </c>
      <c r="E6" s="447"/>
      <c r="F6" s="447"/>
      <c r="G6" s="111"/>
      <c r="H6" s="448"/>
      <c r="I6" s="448"/>
      <c r="J6" s="449"/>
      <c r="K6" s="30"/>
      <c r="AMJ6"/>
    </row>
    <row r="7" spans="1:1024" s="36" customFormat="1" ht="31.5" customHeight="1">
      <c r="A7" s="243">
        <v>2</v>
      </c>
      <c r="B7" s="243" t="s">
        <v>1942</v>
      </c>
      <c r="C7" s="243" t="s">
        <v>1941</v>
      </c>
      <c r="D7" s="179">
        <v>30</v>
      </c>
      <c r="E7" s="447"/>
      <c r="F7" s="447"/>
      <c r="G7" s="111"/>
      <c r="H7" s="448"/>
      <c r="I7" s="448"/>
      <c r="J7" s="449"/>
      <c r="K7" s="30"/>
      <c r="AMJ7"/>
    </row>
    <row r="8" spans="1:1024" s="36" customFormat="1" ht="31.5" customHeight="1">
      <c r="A8" s="243">
        <v>3</v>
      </c>
      <c r="B8" s="243" t="s">
        <v>1943</v>
      </c>
      <c r="C8" s="243" t="s">
        <v>1941</v>
      </c>
      <c r="D8" s="179">
        <v>30</v>
      </c>
      <c r="E8" s="447"/>
      <c r="F8" s="447"/>
      <c r="G8" s="111"/>
      <c r="H8" s="448"/>
      <c r="I8" s="448"/>
      <c r="J8" s="449"/>
      <c r="K8" s="35"/>
      <c r="AMJ8"/>
    </row>
    <row r="9" spans="1:1024" s="36" customFormat="1" ht="31.5" customHeight="1">
      <c r="A9" s="243">
        <v>4</v>
      </c>
      <c r="B9" s="243" t="s">
        <v>1944</v>
      </c>
      <c r="C9" s="243" t="s">
        <v>1945</v>
      </c>
      <c r="D9" s="450">
        <v>30</v>
      </c>
      <c r="E9" s="451"/>
      <c r="F9" s="447"/>
      <c r="G9" s="111"/>
      <c r="H9" s="451"/>
      <c r="I9" s="448"/>
      <c r="J9" s="449"/>
      <c r="K9" s="35"/>
      <c r="AMJ9"/>
    </row>
    <row r="10" spans="1:1024" s="36" customFormat="1" ht="31.5" customHeight="1">
      <c r="A10" s="243">
        <v>5</v>
      </c>
      <c r="B10" s="243" t="s">
        <v>1946</v>
      </c>
      <c r="C10" s="243" t="s">
        <v>1945</v>
      </c>
      <c r="D10" s="450">
        <v>30</v>
      </c>
      <c r="E10" s="451"/>
      <c r="F10" s="447"/>
      <c r="G10" s="111"/>
      <c r="H10" s="451"/>
      <c r="I10" s="448"/>
      <c r="J10" s="449"/>
      <c r="K10" s="35"/>
      <c r="AMJ10"/>
    </row>
    <row r="11" spans="1:1024" s="5" customFormat="1" ht="17.25" customHeight="1">
      <c r="A11" s="243">
        <v>6</v>
      </c>
      <c r="B11" s="411" t="s">
        <v>1947</v>
      </c>
      <c r="C11" s="224" t="s">
        <v>1948</v>
      </c>
      <c r="D11" s="452">
        <v>30</v>
      </c>
      <c r="E11" s="451"/>
      <c r="F11" s="447"/>
      <c r="G11" s="111"/>
      <c r="H11" s="453"/>
      <c r="I11" s="448"/>
      <c r="J11" s="224"/>
      <c r="K11" s="30"/>
      <c r="AMJ11"/>
    </row>
    <row r="12" spans="1:1024" s="5" customFormat="1" ht="17.25" customHeight="1">
      <c r="A12" s="243">
        <v>7</v>
      </c>
      <c r="B12" s="411" t="s">
        <v>1949</v>
      </c>
      <c r="C12" s="224" t="s">
        <v>1948</v>
      </c>
      <c r="D12" s="452">
        <v>50</v>
      </c>
      <c r="E12" s="451"/>
      <c r="F12" s="447"/>
      <c r="G12" s="111"/>
      <c r="H12" s="453"/>
      <c r="I12" s="448"/>
      <c r="J12" s="224"/>
      <c r="K12" s="30"/>
      <c r="AMJ12"/>
    </row>
    <row r="13" spans="1:1024" s="5" customFormat="1" ht="17.25" customHeight="1">
      <c r="A13" s="243">
        <v>8</v>
      </c>
      <c r="B13" s="411" t="s">
        <v>1950</v>
      </c>
      <c r="C13" s="224" t="s">
        <v>1948</v>
      </c>
      <c r="D13" s="452">
        <v>20</v>
      </c>
      <c r="E13" s="451"/>
      <c r="F13" s="447"/>
      <c r="G13" s="111"/>
      <c r="H13" s="453"/>
      <c r="I13" s="448"/>
      <c r="J13" s="224"/>
      <c r="K13" s="30"/>
      <c r="AMJ13"/>
    </row>
    <row r="14" spans="1:1024" s="5" customFormat="1" ht="17.25" customHeight="1">
      <c r="A14" s="243">
        <v>9</v>
      </c>
      <c r="B14" s="411" t="s">
        <v>1951</v>
      </c>
      <c r="C14" s="224" t="s">
        <v>1952</v>
      </c>
      <c r="D14" s="452">
        <v>120</v>
      </c>
      <c r="E14" s="451"/>
      <c r="F14" s="447"/>
      <c r="G14" s="111"/>
      <c r="H14" s="453"/>
      <c r="I14" s="448"/>
      <c r="J14" s="224"/>
      <c r="K14" s="30"/>
      <c r="AMJ14"/>
    </row>
    <row r="15" spans="1:1024" ht="31.5" customHeight="1">
      <c r="A15" s="454"/>
      <c r="B15" s="223" t="s">
        <v>940</v>
      </c>
      <c r="C15" s="181"/>
      <c r="D15" s="313"/>
      <c r="E15" s="313"/>
      <c r="F15" s="455"/>
      <c r="G15" s="456"/>
      <c r="H15" s="301"/>
      <c r="I15" s="457"/>
      <c r="J15" s="301"/>
      <c r="K15" s="37"/>
    </row>
    <row r="19" spans="1:10">
      <c r="A19" s="184"/>
      <c r="B19" s="184" t="s">
        <v>943</v>
      </c>
      <c r="C19" s="184"/>
      <c r="D19" s="184"/>
      <c r="E19" s="184"/>
      <c r="F19" s="184"/>
      <c r="G19" s="184"/>
      <c r="H19" s="184" t="s">
        <v>1111</v>
      </c>
      <c r="I19" s="184"/>
      <c r="J19" s="184"/>
    </row>
    <row r="20" spans="1:10">
      <c r="A20" s="184"/>
      <c r="B20" s="184" t="s">
        <v>1112</v>
      </c>
      <c r="C20" s="184"/>
      <c r="D20" s="184"/>
      <c r="E20" s="184"/>
      <c r="F20" s="184"/>
      <c r="G20" s="184"/>
      <c r="H20" s="184"/>
      <c r="I20" s="184" t="s">
        <v>1113</v>
      </c>
      <c r="J20" s="184"/>
    </row>
  </sheetData>
  <pageMargins left="0.78749999999999998" right="0.78749999999999998" top="1.05277777777778" bottom="1.05277777777778" header="0.78749999999999998" footer="0.78749999999999998"/>
  <pageSetup paperSize="9" scale="63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14"/>
  <sheetViews>
    <sheetView zoomScaleNormal="100" workbookViewId="0">
      <selection activeCell="K14" sqref="A1:K14"/>
    </sheetView>
  </sheetViews>
  <sheetFormatPr defaultColWidth="10.5703125" defaultRowHeight="15"/>
  <cols>
    <col min="1" max="1" width="3.5703125" style="6" customWidth="1"/>
    <col min="2" max="2" width="36.7109375" style="6" customWidth="1"/>
    <col min="3" max="3" width="10.5703125" style="6"/>
    <col min="4" max="4" width="7.5703125" style="5" customWidth="1"/>
    <col min="5" max="5" width="11.85546875" style="6" customWidth="1"/>
    <col min="6" max="6" width="14.140625" style="6" customWidth="1"/>
    <col min="7" max="7" width="10" style="6" customWidth="1"/>
    <col min="8" max="8" width="12.140625" style="6" customWidth="1"/>
    <col min="9" max="9" width="11.85546875" style="6" customWidth="1"/>
    <col min="10" max="256" width="10.5703125" style="6"/>
    <col min="257" max="257" width="3.5703125" style="6" customWidth="1"/>
    <col min="258" max="258" width="36.7109375" style="6" customWidth="1"/>
    <col min="259" max="259" width="10.5703125" style="6"/>
    <col min="260" max="260" width="7.5703125" style="6" customWidth="1"/>
    <col min="261" max="261" width="11.85546875" style="6" customWidth="1"/>
    <col min="262" max="262" width="14.140625" style="6" customWidth="1"/>
    <col min="263" max="263" width="10" style="6" customWidth="1"/>
    <col min="264" max="264" width="12.140625" style="6" customWidth="1"/>
    <col min="265" max="265" width="11.85546875" style="6" customWidth="1"/>
    <col min="266" max="512" width="10.5703125" style="6"/>
    <col min="513" max="513" width="3.5703125" style="6" customWidth="1"/>
    <col min="514" max="514" width="36.7109375" style="6" customWidth="1"/>
    <col min="515" max="515" width="10.5703125" style="6"/>
    <col min="516" max="516" width="7.5703125" style="6" customWidth="1"/>
    <col min="517" max="517" width="11.85546875" style="6" customWidth="1"/>
    <col min="518" max="518" width="14.140625" style="6" customWidth="1"/>
    <col min="519" max="519" width="10" style="6" customWidth="1"/>
    <col min="520" max="520" width="12.140625" style="6" customWidth="1"/>
    <col min="521" max="521" width="11.85546875" style="6" customWidth="1"/>
    <col min="522" max="768" width="10.5703125" style="6"/>
    <col min="769" max="769" width="3.5703125" style="6" customWidth="1"/>
    <col min="770" max="770" width="36.7109375" style="6" customWidth="1"/>
    <col min="771" max="771" width="10.5703125" style="6"/>
    <col min="772" max="772" width="7.5703125" style="6" customWidth="1"/>
    <col min="773" max="773" width="11.85546875" style="6" customWidth="1"/>
    <col min="774" max="774" width="14.140625" style="6" customWidth="1"/>
    <col min="775" max="775" width="10" style="6" customWidth="1"/>
    <col min="776" max="776" width="12.140625" style="6" customWidth="1"/>
    <col min="777" max="777" width="11.85546875" style="6" customWidth="1"/>
    <col min="778" max="1023" width="10.5703125" style="6"/>
    <col min="1024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  <c r="AMI1"/>
    </row>
    <row r="2" spans="1:1024">
      <c r="A2" s="1"/>
      <c r="B2" s="1"/>
      <c r="C2" s="4"/>
      <c r="D2" s="4"/>
      <c r="E2" s="4"/>
      <c r="F2" s="4"/>
      <c r="G2" s="4"/>
      <c r="H2" s="12"/>
      <c r="I2" s="4"/>
      <c r="J2" s="5"/>
    </row>
    <row r="4" spans="1:1024">
      <c r="A4" s="446" t="s">
        <v>1953</v>
      </c>
      <c r="B4" s="446"/>
      <c r="C4" s="446"/>
      <c r="D4" s="446"/>
      <c r="E4" s="446"/>
      <c r="F4" s="446"/>
      <c r="G4" s="446"/>
      <c r="H4" s="446"/>
      <c r="I4" s="446"/>
      <c r="J4" s="446"/>
    </row>
    <row r="5" spans="1:1024" s="22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  <c r="AMJ5"/>
    </row>
    <row r="6" spans="1:1024" ht="26.25">
      <c r="A6" s="82">
        <v>1</v>
      </c>
      <c r="B6" s="82" t="s">
        <v>1954</v>
      </c>
      <c r="C6" s="57" t="s">
        <v>668</v>
      </c>
      <c r="D6" s="458">
        <v>250</v>
      </c>
      <c r="E6" s="240"/>
      <c r="F6" s="73"/>
      <c r="G6" s="340"/>
      <c r="H6" s="221"/>
      <c r="I6" s="205"/>
      <c r="J6" s="459"/>
      <c r="K6" s="30"/>
    </row>
    <row r="7" spans="1:1024" ht="39">
      <c r="A7" s="82">
        <v>2</v>
      </c>
      <c r="B7" s="82" t="s">
        <v>1955</v>
      </c>
      <c r="C7" s="57" t="s">
        <v>1956</v>
      </c>
      <c r="D7" s="458">
        <v>220</v>
      </c>
      <c r="E7" s="240"/>
      <c r="F7" s="73"/>
      <c r="G7" s="340"/>
      <c r="H7" s="221"/>
      <c r="I7" s="205"/>
      <c r="J7" s="459"/>
      <c r="K7" s="30"/>
    </row>
    <row r="8" spans="1:1024" ht="26.25">
      <c r="A8" s="82">
        <v>3</v>
      </c>
      <c r="B8" s="82" t="s">
        <v>1957</v>
      </c>
      <c r="C8" s="57" t="s">
        <v>1958</v>
      </c>
      <c r="D8" s="458">
        <v>10</v>
      </c>
      <c r="E8" s="240"/>
      <c r="F8" s="73"/>
      <c r="G8" s="340"/>
      <c r="H8" s="221"/>
      <c r="I8" s="205"/>
      <c r="J8" s="459"/>
      <c r="K8" s="37"/>
    </row>
    <row r="9" spans="1:1024" ht="26.25">
      <c r="A9" s="82">
        <v>4</v>
      </c>
      <c r="B9" s="82" t="s">
        <v>1959</v>
      </c>
      <c r="C9" s="57" t="s">
        <v>1960</v>
      </c>
      <c r="D9" s="458">
        <v>30</v>
      </c>
      <c r="E9" s="134"/>
      <c r="F9" s="73"/>
      <c r="G9" s="340"/>
      <c r="H9" s="221"/>
      <c r="I9" s="205"/>
      <c r="J9" s="459"/>
      <c r="K9" s="37"/>
    </row>
    <row r="10" spans="1:1024">
      <c r="A10" s="198"/>
      <c r="B10" s="460" t="s">
        <v>940</v>
      </c>
      <c r="C10" s="198"/>
      <c r="D10" s="198"/>
      <c r="E10" s="198"/>
      <c r="F10" s="461"/>
      <c r="G10" s="198"/>
      <c r="H10" s="198"/>
      <c r="I10" s="461"/>
      <c r="J10" s="198"/>
      <c r="K10" s="37"/>
    </row>
    <row r="13" spans="1:1024">
      <c r="A13" s="184"/>
      <c r="B13" s="184" t="s">
        <v>943</v>
      </c>
      <c r="C13" s="184"/>
      <c r="D13" s="184"/>
      <c r="E13" s="184"/>
      <c r="F13" s="184"/>
      <c r="G13" s="184"/>
      <c r="H13" s="184" t="s">
        <v>1111</v>
      </c>
      <c r="I13" s="184"/>
      <c r="J13" s="184"/>
    </row>
    <row r="14" spans="1:1024">
      <c r="A14" s="184"/>
      <c r="B14" s="184" t="s">
        <v>1112</v>
      </c>
      <c r="C14" s="184"/>
      <c r="D14" s="184"/>
      <c r="E14" s="184"/>
      <c r="F14" s="184"/>
      <c r="G14" s="184"/>
      <c r="H14" s="184"/>
      <c r="I14" s="184" t="s">
        <v>1113</v>
      </c>
      <c r="J14" s="184"/>
    </row>
  </sheetData>
  <pageMargins left="0.78749999999999998" right="0.78749999999999998" top="1.05277777777778" bottom="1.05277777777778" header="0.78749999999999998" footer="0.78749999999999998"/>
  <pageSetup paperSize="9" scale="66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3:AMJ36"/>
  <sheetViews>
    <sheetView zoomScaleNormal="100" workbookViewId="0">
      <selection activeCell="K36" sqref="A1:K36"/>
    </sheetView>
  </sheetViews>
  <sheetFormatPr defaultColWidth="11.42578125" defaultRowHeight="15"/>
  <cols>
    <col min="1" max="1" width="4.28515625" style="6" customWidth="1"/>
    <col min="2" max="2" width="58.7109375" style="6" customWidth="1"/>
    <col min="3" max="5" width="11.42578125" style="6"/>
    <col min="6" max="6" width="11.7109375" style="6" customWidth="1"/>
    <col min="7" max="8" width="11.42578125" style="6"/>
    <col min="9" max="9" width="11.7109375" style="6" customWidth="1"/>
    <col min="10" max="256" width="11.42578125" style="6"/>
    <col min="257" max="257" width="4.28515625" style="6" customWidth="1"/>
    <col min="258" max="258" width="58.7109375" style="6" customWidth="1"/>
    <col min="259" max="261" width="11.42578125" style="6"/>
    <col min="262" max="262" width="11.7109375" style="6" customWidth="1"/>
    <col min="263" max="264" width="11.42578125" style="6"/>
    <col min="265" max="265" width="11.7109375" style="6" customWidth="1"/>
    <col min="266" max="512" width="11.42578125" style="6"/>
    <col min="513" max="513" width="4.28515625" style="6" customWidth="1"/>
    <col min="514" max="514" width="58.7109375" style="6" customWidth="1"/>
    <col min="515" max="517" width="11.42578125" style="6"/>
    <col min="518" max="518" width="11.7109375" style="6" customWidth="1"/>
    <col min="519" max="520" width="11.42578125" style="6"/>
    <col min="521" max="521" width="11.7109375" style="6" customWidth="1"/>
    <col min="522" max="768" width="11.42578125" style="6"/>
    <col min="769" max="769" width="4.28515625" style="6" customWidth="1"/>
    <col min="770" max="770" width="58.7109375" style="6" customWidth="1"/>
    <col min="771" max="773" width="11.42578125" style="6"/>
    <col min="774" max="774" width="11.7109375" style="6" customWidth="1"/>
    <col min="775" max="776" width="11.42578125" style="6"/>
    <col min="777" max="777" width="11.7109375" style="6" customWidth="1"/>
    <col min="778" max="1022" width="11.42578125" style="6"/>
    <col min="1023" max="1024" width="11.5703125" customWidth="1"/>
  </cols>
  <sheetData>
    <row r="3" spans="1:1022" ht="12.75" customHeight="1">
      <c r="A3" s="1" t="s">
        <v>0</v>
      </c>
      <c r="B3" s="7"/>
      <c r="C3" s="8"/>
      <c r="D3" s="9"/>
      <c r="E3" s="8"/>
      <c r="F3" s="8"/>
      <c r="G3" s="1" t="s">
        <v>2116</v>
      </c>
      <c r="H3" s="1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AMG3"/>
      <c r="AMH3"/>
    </row>
    <row r="5" spans="1:1022" ht="15.75">
      <c r="A5" s="105" t="s">
        <v>1961</v>
      </c>
      <c r="B5" s="106"/>
      <c r="C5" s="106"/>
      <c r="D5" s="107"/>
      <c r="E5" s="106"/>
      <c r="F5" s="106"/>
      <c r="G5" s="106"/>
      <c r="H5" s="106"/>
      <c r="I5" s="106"/>
      <c r="J5" s="61"/>
    </row>
    <row r="6" spans="1:1022" ht="38.25">
      <c r="A6" s="149" t="s">
        <v>2</v>
      </c>
      <c r="B6" s="149" t="s">
        <v>3</v>
      </c>
      <c r="C6" s="149" t="s">
        <v>4</v>
      </c>
      <c r="D6" s="149" t="s">
        <v>5</v>
      </c>
      <c r="E6" s="149" t="s">
        <v>6</v>
      </c>
      <c r="F6" s="149" t="s">
        <v>7</v>
      </c>
      <c r="G6" s="149" t="s">
        <v>8</v>
      </c>
      <c r="H6" s="149" t="s">
        <v>9</v>
      </c>
      <c r="I6" s="149" t="s">
        <v>10</v>
      </c>
      <c r="J6" s="149" t="s">
        <v>11</v>
      </c>
      <c r="K6" s="21" t="s">
        <v>12</v>
      </c>
    </row>
    <row r="7" spans="1:1022" ht="15.75">
      <c r="A7" s="290">
        <v>1</v>
      </c>
      <c r="B7" s="462" t="s">
        <v>1962</v>
      </c>
      <c r="C7" s="463" t="s">
        <v>1963</v>
      </c>
      <c r="D7" s="464">
        <v>1</v>
      </c>
      <c r="E7" s="463"/>
      <c r="F7" s="290"/>
      <c r="G7" s="405"/>
      <c r="H7" s="246"/>
      <c r="I7" s="246"/>
      <c r="J7" s="246"/>
      <c r="K7" s="30"/>
    </row>
    <row r="8" spans="1:1022" ht="25.5">
      <c r="A8" s="290">
        <v>2</v>
      </c>
      <c r="B8" s="24" t="s">
        <v>1964</v>
      </c>
      <c r="C8" s="25" t="s">
        <v>1337</v>
      </c>
      <c r="D8" s="26">
        <v>10</v>
      </c>
      <c r="E8" s="27"/>
      <c r="F8" s="290"/>
      <c r="G8" s="405"/>
      <c r="H8" s="246"/>
      <c r="I8" s="246"/>
      <c r="J8" s="246"/>
      <c r="K8" s="30"/>
    </row>
    <row r="9" spans="1:1022" ht="15.75">
      <c r="A9" s="290">
        <v>3</v>
      </c>
      <c r="B9" s="462" t="s">
        <v>1965</v>
      </c>
      <c r="C9" s="463" t="s">
        <v>1966</v>
      </c>
      <c r="D9" s="464">
        <v>3</v>
      </c>
      <c r="E9" s="463"/>
      <c r="F9" s="290"/>
      <c r="G9" s="405"/>
      <c r="H9" s="246"/>
      <c r="I9" s="246"/>
      <c r="J9" s="246"/>
      <c r="K9" s="37"/>
    </row>
    <row r="10" spans="1:1022">
      <c r="A10" s="290">
        <v>4</v>
      </c>
      <c r="B10" s="35" t="s">
        <v>1967</v>
      </c>
      <c r="C10" s="35" t="s">
        <v>1337</v>
      </c>
      <c r="D10" s="35">
        <v>5</v>
      </c>
      <c r="E10" s="27"/>
      <c r="F10" s="290"/>
      <c r="G10" s="405"/>
      <c r="H10" s="73"/>
      <c r="I10" s="246"/>
      <c r="J10" s="161"/>
      <c r="K10" s="37"/>
    </row>
    <row r="11" spans="1:1022" ht="26.25">
      <c r="A11" s="290">
        <v>5</v>
      </c>
      <c r="B11" s="57" t="s">
        <v>1968</v>
      </c>
      <c r="C11" s="57" t="s">
        <v>1337</v>
      </c>
      <c r="D11" s="159">
        <v>3</v>
      </c>
      <c r="E11" s="72"/>
      <c r="F11" s="290"/>
      <c r="G11" s="405"/>
      <c r="H11" s="74"/>
      <c r="I11" s="246"/>
      <c r="J11" s="75"/>
      <c r="K11" s="37"/>
    </row>
    <row r="12" spans="1:1022">
      <c r="A12" s="290">
        <v>6</v>
      </c>
      <c r="B12" s="35" t="s">
        <v>1969</v>
      </c>
      <c r="C12" s="35" t="s">
        <v>1970</v>
      </c>
      <c r="D12" s="363">
        <v>8</v>
      </c>
      <c r="E12" s="27"/>
      <c r="F12" s="290"/>
      <c r="G12" s="405"/>
      <c r="H12" s="73"/>
      <c r="I12" s="246"/>
      <c r="J12" s="108"/>
      <c r="K12" s="37"/>
    </row>
    <row r="13" spans="1:1022">
      <c r="A13" s="290">
        <v>7</v>
      </c>
      <c r="B13" s="35" t="s">
        <v>1971</v>
      </c>
      <c r="C13" s="35" t="s">
        <v>1972</v>
      </c>
      <c r="D13" s="363">
        <v>140</v>
      </c>
      <c r="E13" s="27"/>
      <c r="F13" s="290"/>
      <c r="G13" s="405"/>
      <c r="H13" s="73"/>
      <c r="I13" s="246"/>
      <c r="J13" s="108"/>
      <c r="K13" s="37"/>
    </row>
    <row r="14" spans="1:1022" ht="25.5">
      <c r="A14" s="290">
        <v>8</v>
      </c>
      <c r="B14" s="24" t="s">
        <v>1973</v>
      </c>
      <c r="C14" s="25" t="s">
        <v>1974</v>
      </c>
      <c r="D14" s="26">
        <v>4</v>
      </c>
      <c r="E14" s="27"/>
      <c r="F14" s="290"/>
      <c r="G14" s="405"/>
      <c r="H14" s="73"/>
      <c r="I14" s="246"/>
      <c r="J14" s="108"/>
      <c r="K14" s="37"/>
    </row>
    <row r="15" spans="1:1022" ht="38.25">
      <c r="A15" s="290">
        <v>9</v>
      </c>
      <c r="B15" s="24" t="s">
        <v>1975</v>
      </c>
      <c r="C15" s="25" t="s">
        <v>1976</v>
      </c>
      <c r="D15" s="26">
        <v>6</v>
      </c>
      <c r="E15" s="27"/>
      <c r="F15" s="290"/>
      <c r="G15" s="405"/>
      <c r="H15" s="73"/>
      <c r="I15" s="246"/>
      <c r="J15" s="108"/>
      <c r="K15" s="37"/>
    </row>
    <row r="16" spans="1:1022" ht="25.5">
      <c r="A16" s="290">
        <v>10</v>
      </c>
      <c r="B16" s="24" t="s">
        <v>1977</v>
      </c>
      <c r="C16" s="25" t="s">
        <v>1978</v>
      </c>
      <c r="D16" s="26">
        <v>2</v>
      </c>
      <c r="E16" s="27"/>
      <c r="F16" s="290"/>
      <c r="G16" s="405"/>
      <c r="H16" s="73"/>
      <c r="I16" s="246"/>
      <c r="J16" s="108"/>
      <c r="K16" s="37"/>
    </row>
    <row r="17" spans="1:1024">
      <c r="A17" s="290">
        <v>11</v>
      </c>
      <c r="B17" s="35" t="s">
        <v>1979</v>
      </c>
      <c r="C17" s="35" t="s">
        <v>1980</v>
      </c>
      <c r="D17" s="363">
        <v>30</v>
      </c>
      <c r="E17" s="27"/>
      <c r="F17" s="290"/>
      <c r="G17" s="405"/>
      <c r="H17" s="73"/>
      <c r="I17" s="246"/>
      <c r="J17" s="108"/>
      <c r="K17" s="37"/>
    </row>
    <row r="18" spans="1:1024" ht="25.5">
      <c r="A18" s="290">
        <v>12</v>
      </c>
      <c r="B18" s="24" t="s">
        <v>1981</v>
      </c>
      <c r="C18" s="25" t="s">
        <v>1982</v>
      </c>
      <c r="D18" s="33">
        <v>60</v>
      </c>
      <c r="E18" s="27"/>
      <c r="F18" s="290"/>
      <c r="G18" s="405"/>
      <c r="H18" s="73"/>
      <c r="I18" s="246"/>
      <c r="J18" s="108"/>
      <c r="K18" s="37"/>
    </row>
    <row r="19" spans="1:1024" ht="26.25">
      <c r="A19" s="290">
        <v>13</v>
      </c>
      <c r="B19" s="64" t="s">
        <v>1983</v>
      </c>
      <c r="C19" s="64" t="s">
        <v>489</v>
      </c>
      <c r="D19" s="367">
        <v>3</v>
      </c>
      <c r="E19" s="27"/>
      <c r="F19" s="290"/>
      <c r="G19" s="405"/>
      <c r="H19" s="368"/>
      <c r="I19" s="246"/>
      <c r="J19" s="343"/>
      <c r="K19" s="37"/>
    </row>
    <row r="20" spans="1:1024">
      <c r="A20" s="290">
        <v>14</v>
      </c>
      <c r="B20" s="35" t="s">
        <v>1984</v>
      </c>
      <c r="C20" s="35" t="s">
        <v>1985</v>
      </c>
      <c r="D20" s="363">
        <v>20</v>
      </c>
      <c r="E20" s="27"/>
      <c r="F20" s="290"/>
      <c r="G20" s="405"/>
      <c r="H20" s="73"/>
      <c r="I20" s="246"/>
      <c r="J20" s="108"/>
      <c r="K20" s="37"/>
    </row>
    <row r="21" spans="1:1024">
      <c r="A21" s="290">
        <v>15</v>
      </c>
      <c r="B21" s="35" t="s">
        <v>1986</v>
      </c>
      <c r="C21" s="35" t="s">
        <v>1985</v>
      </c>
      <c r="D21" s="363">
        <v>25</v>
      </c>
      <c r="E21" s="27"/>
      <c r="F21" s="290"/>
      <c r="G21" s="405"/>
      <c r="H21" s="73"/>
      <c r="I21" s="246"/>
      <c r="J21" s="108"/>
      <c r="K21" s="37"/>
    </row>
    <row r="22" spans="1:1024">
      <c r="A22" s="290">
        <v>16</v>
      </c>
      <c r="B22" s="35" t="s">
        <v>1987</v>
      </c>
      <c r="C22" s="35" t="s">
        <v>1985</v>
      </c>
      <c r="D22" s="363">
        <v>100</v>
      </c>
      <c r="E22" s="27"/>
      <c r="F22" s="290"/>
      <c r="G22" s="405"/>
      <c r="H22" s="73"/>
      <c r="I22" s="246"/>
      <c r="J22" s="108"/>
      <c r="K22" s="37"/>
    </row>
    <row r="23" spans="1:1024" s="36" customFormat="1" ht="23.65" customHeight="1">
      <c r="A23" s="290">
        <v>17</v>
      </c>
      <c r="B23" s="57" t="s">
        <v>1988</v>
      </c>
      <c r="C23" s="57" t="s">
        <v>1989</v>
      </c>
      <c r="D23" s="363">
        <v>80</v>
      </c>
      <c r="E23" s="27"/>
      <c r="F23" s="290"/>
      <c r="G23" s="405"/>
      <c r="H23" s="161"/>
      <c r="I23" s="246"/>
      <c r="J23" s="222"/>
      <c r="K23" s="35"/>
      <c r="AMI23"/>
      <c r="AMJ23"/>
    </row>
    <row r="24" spans="1:1024">
      <c r="A24" s="290">
        <v>18</v>
      </c>
      <c r="B24" s="35" t="s">
        <v>1990</v>
      </c>
      <c r="C24" s="35" t="s">
        <v>1991</v>
      </c>
      <c r="D24" s="363">
        <v>120</v>
      </c>
      <c r="E24" s="27"/>
      <c r="F24" s="290"/>
      <c r="G24" s="405"/>
      <c r="H24" s="73"/>
      <c r="I24" s="246"/>
      <c r="J24" s="108"/>
      <c r="K24" s="37"/>
    </row>
    <row r="25" spans="1:1024">
      <c r="A25" s="290">
        <v>19</v>
      </c>
      <c r="B25" s="35" t="s">
        <v>1992</v>
      </c>
      <c r="C25" s="35" t="s">
        <v>1557</v>
      </c>
      <c r="D25" s="363">
        <v>30</v>
      </c>
      <c r="E25" s="27"/>
      <c r="F25" s="290"/>
      <c r="G25" s="405"/>
      <c r="H25" s="73"/>
      <c r="I25" s="246"/>
      <c r="J25" s="108"/>
      <c r="K25" s="37"/>
    </row>
    <row r="26" spans="1:1024">
      <c r="A26" s="290">
        <v>20</v>
      </c>
      <c r="B26" s="35" t="s">
        <v>1993</v>
      </c>
      <c r="C26" s="35" t="s">
        <v>1994</v>
      </c>
      <c r="D26" s="363">
        <v>27</v>
      </c>
      <c r="E26" s="27"/>
      <c r="F26" s="290"/>
      <c r="G26" s="405"/>
      <c r="H26" s="73"/>
      <c r="I26" s="246"/>
      <c r="J26" s="108"/>
      <c r="K26" s="37"/>
    </row>
    <row r="27" spans="1:1024">
      <c r="A27" s="290">
        <v>21</v>
      </c>
      <c r="B27" s="35" t="s">
        <v>1995</v>
      </c>
      <c r="C27" s="35" t="s">
        <v>1996</v>
      </c>
      <c r="D27" s="363">
        <v>20</v>
      </c>
      <c r="E27" s="27"/>
      <c r="F27" s="290"/>
      <c r="G27" s="405"/>
      <c r="H27" s="73"/>
      <c r="I27" s="246"/>
      <c r="J27" s="108"/>
      <c r="K27" s="37"/>
    </row>
    <row r="28" spans="1:1024">
      <c r="A28" s="290">
        <v>22</v>
      </c>
      <c r="B28" s="35" t="s">
        <v>1997</v>
      </c>
      <c r="C28" s="465" t="s">
        <v>1974</v>
      </c>
      <c r="D28" s="363">
        <v>10</v>
      </c>
      <c r="E28" s="27"/>
      <c r="F28" s="290"/>
      <c r="G28" s="405"/>
      <c r="H28" s="73"/>
      <c r="I28" s="246"/>
      <c r="J28" s="108"/>
      <c r="K28" s="37"/>
    </row>
    <row r="29" spans="1:1024">
      <c r="A29" s="290">
        <v>23</v>
      </c>
      <c r="B29" s="35" t="s">
        <v>1998</v>
      </c>
      <c r="C29" s="35" t="s">
        <v>1557</v>
      </c>
      <c r="D29" s="363">
        <v>18</v>
      </c>
      <c r="E29" s="27"/>
      <c r="F29" s="290"/>
      <c r="G29" s="405"/>
      <c r="H29" s="73"/>
      <c r="I29" s="246"/>
      <c r="J29" s="108"/>
      <c r="K29" s="37"/>
    </row>
    <row r="30" spans="1:1024">
      <c r="A30" s="290">
        <v>24</v>
      </c>
      <c r="B30" s="24" t="s">
        <v>1999</v>
      </c>
      <c r="C30" s="25" t="s">
        <v>737</v>
      </c>
      <c r="D30" s="26">
        <v>20</v>
      </c>
      <c r="E30" s="27"/>
      <c r="F30" s="290"/>
      <c r="G30" s="405"/>
      <c r="H30" s="73"/>
      <c r="I30" s="246"/>
      <c r="J30" s="108"/>
      <c r="K30" s="37"/>
    </row>
    <row r="31" spans="1:1024">
      <c r="A31" s="35"/>
      <c r="B31" s="35" t="s">
        <v>1499</v>
      </c>
      <c r="C31" s="35"/>
      <c r="D31" s="30"/>
      <c r="E31" s="466"/>
      <c r="F31" s="73"/>
      <c r="G31" s="111"/>
      <c r="H31" s="73"/>
      <c r="I31" s="74"/>
      <c r="J31" s="108"/>
      <c r="K31" s="37"/>
    </row>
    <row r="34" spans="2:2">
      <c r="B34" s="6" t="s">
        <v>1936</v>
      </c>
    </row>
    <row r="35" spans="2:2">
      <c r="B35" s="6" t="s">
        <v>1937</v>
      </c>
    </row>
    <row r="36" spans="2:2">
      <c r="B36" s="6" t="s">
        <v>1938</v>
      </c>
    </row>
  </sheetData>
  <conditionalFormatting sqref="E11">
    <cfRule type="expression" dxfId="0" priority="2">
      <formula>$D11=#REF!</formula>
    </cfRule>
  </conditionalFormatting>
  <pageMargins left="0.78749999999999998" right="0.78749999999999998" top="1.05277777777778" bottom="1.05277777777778" header="0.78749999999999998" footer="0.78749999999999998"/>
  <pageSetup paperSize="9" scale="55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11"/>
  <sheetViews>
    <sheetView zoomScaleNormal="100" workbookViewId="0">
      <selection activeCell="K11" sqref="A1:K11"/>
    </sheetView>
  </sheetViews>
  <sheetFormatPr defaultColWidth="10.5703125" defaultRowHeight="15"/>
  <cols>
    <col min="1" max="1" width="3.85546875" style="6" customWidth="1"/>
    <col min="2" max="2" width="41.42578125" style="6" customWidth="1"/>
    <col min="3" max="3" width="14.85546875" style="6" customWidth="1"/>
    <col min="4" max="4" width="7.140625" style="5" customWidth="1"/>
    <col min="5" max="5" width="12" style="6" customWidth="1"/>
    <col min="6" max="6" width="10.5703125" style="6"/>
    <col min="7" max="7" width="6.5703125" style="6" customWidth="1"/>
    <col min="8" max="8" width="12" style="6" customWidth="1"/>
    <col min="9" max="256" width="10.5703125" style="6"/>
    <col min="257" max="257" width="3.85546875" style="6" customWidth="1"/>
    <col min="258" max="258" width="41.42578125" style="6" customWidth="1"/>
    <col min="259" max="259" width="14.85546875" style="6" customWidth="1"/>
    <col min="260" max="260" width="7.140625" style="6" customWidth="1"/>
    <col min="261" max="261" width="12" style="6" customWidth="1"/>
    <col min="262" max="262" width="10.5703125" style="6"/>
    <col min="263" max="263" width="6.5703125" style="6" customWidth="1"/>
    <col min="264" max="264" width="12" style="6" customWidth="1"/>
    <col min="265" max="512" width="10.5703125" style="6"/>
    <col min="513" max="513" width="3.85546875" style="6" customWidth="1"/>
    <col min="514" max="514" width="41.42578125" style="6" customWidth="1"/>
    <col min="515" max="515" width="14.85546875" style="6" customWidth="1"/>
    <col min="516" max="516" width="7.140625" style="6" customWidth="1"/>
    <col min="517" max="517" width="12" style="6" customWidth="1"/>
    <col min="518" max="518" width="10.5703125" style="6"/>
    <col min="519" max="519" width="6.5703125" style="6" customWidth="1"/>
    <col min="520" max="520" width="12" style="6" customWidth="1"/>
    <col min="521" max="768" width="10.5703125" style="6"/>
    <col min="769" max="769" width="3.85546875" style="6" customWidth="1"/>
    <col min="770" max="770" width="41.42578125" style="6" customWidth="1"/>
    <col min="771" max="771" width="14.85546875" style="6" customWidth="1"/>
    <col min="772" max="772" width="7.140625" style="6" customWidth="1"/>
    <col min="773" max="773" width="12" style="6" customWidth="1"/>
    <col min="774" max="774" width="10.5703125" style="6"/>
    <col min="775" max="775" width="6.5703125" style="6" customWidth="1"/>
    <col min="776" max="776" width="12" style="6" customWidth="1"/>
    <col min="777" max="1023" width="10.5703125" style="6"/>
    <col min="1024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  <c r="AMI1"/>
    </row>
    <row r="2" spans="1:1024">
      <c r="A2" s="1"/>
      <c r="B2" s="1"/>
      <c r="C2" s="4"/>
      <c r="D2" s="4"/>
      <c r="E2" s="4"/>
      <c r="F2" s="4"/>
      <c r="G2" s="4"/>
      <c r="H2" s="4"/>
      <c r="I2" s="12"/>
      <c r="J2" s="4"/>
      <c r="K2" s="5"/>
    </row>
    <row r="4" spans="1:1024">
      <c r="A4" s="22" t="s">
        <v>2000</v>
      </c>
    </row>
    <row r="5" spans="1:1024" s="22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  <c r="AMJ5"/>
    </row>
    <row r="6" spans="1:1024" s="36" customFormat="1" ht="38.65" customHeight="1">
      <c r="A6" s="35">
        <v>1</v>
      </c>
      <c r="B6" s="57" t="s">
        <v>2001</v>
      </c>
      <c r="C6" s="57" t="s">
        <v>568</v>
      </c>
      <c r="D6" s="376">
        <v>260</v>
      </c>
      <c r="E6" s="376"/>
      <c r="F6" s="35"/>
      <c r="G6" s="340"/>
      <c r="H6" s="467"/>
      <c r="I6" s="35"/>
      <c r="J6" s="35"/>
      <c r="K6" s="30"/>
      <c r="AMJ6"/>
    </row>
    <row r="7" spans="1:1024" ht="18" customHeight="1">
      <c r="A7" s="37"/>
      <c r="B7" s="30" t="s">
        <v>940</v>
      </c>
      <c r="C7" s="30"/>
      <c r="D7" s="30"/>
      <c r="E7" s="30"/>
      <c r="F7" s="48"/>
      <c r="G7" s="48"/>
      <c r="H7" s="48"/>
      <c r="I7" s="48"/>
      <c r="J7" s="37"/>
      <c r="K7" s="30"/>
    </row>
    <row r="10" spans="1:1024" s="184" customFormat="1">
      <c r="B10" s="184" t="s">
        <v>943</v>
      </c>
      <c r="D10" s="5"/>
      <c r="E10" s="407"/>
      <c r="G10" s="407" t="s">
        <v>1111</v>
      </c>
      <c r="H10" s="407"/>
      <c r="I10" s="407"/>
      <c r="K10" s="407"/>
      <c r="AMJ10"/>
    </row>
    <row r="11" spans="1:1024" s="184" customFormat="1">
      <c r="B11" s="184" t="s">
        <v>1112</v>
      </c>
      <c r="D11" s="5"/>
      <c r="G11" s="184" t="s">
        <v>1904</v>
      </c>
      <c r="I11" s="184" t="s">
        <v>1113</v>
      </c>
      <c r="AMJ11"/>
    </row>
  </sheetData>
  <pageMargins left="0.78749999999999998" right="0.78749999999999998" top="1.05277777777778" bottom="1.05277777777778" header="0.78749999999999998" footer="0.78749999999999998"/>
  <pageSetup paperSize="9" scale="65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18"/>
  <sheetViews>
    <sheetView zoomScaleNormal="100" workbookViewId="0">
      <selection activeCell="K18" sqref="A1:K18"/>
    </sheetView>
  </sheetViews>
  <sheetFormatPr defaultColWidth="10.5703125" defaultRowHeight="15"/>
  <cols>
    <col min="1" max="1" width="4.7109375" style="6" customWidth="1"/>
    <col min="2" max="2" width="36.7109375" style="6" customWidth="1"/>
    <col min="3" max="3" width="16.28515625" style="6" customWidth="1"/>
    <col min="4" max="4" width="6" style="5" customWidth="1"/>
    <col min="5" max="5" width="12.140625" style="6" customWidth="1"/>
    <col min="6" max="6" width="13" style="6" customWidth="1"/>
    <col min="7" max="7" width="6" style="6" customWidth="1"/>
    <col min="8" max="8" width="12.5703125" style="6" customWidth="1"/>
    <col min="9" max="9" width="12.85546875" style="6" customWidth="1"/>
    <col min="10" max="10" width="12.140625" style="6" customWidth="1"/>
    <col min="11" max="256" width="10.5703125" style="6"/>
    <col min="257" max="257" width="4.7109375" style="6" customWidth="1"/>
    <col min="258" max="258" width="36.7109375" style="6" customWidth="1"/>
    <col min="259" max="259" width="16.28515625" style="6" customWidth="1"/>
    <col min="260" max="260" width="7.28515625" style="6" customWidth="1"/>
    <col min="261" max="261" width="12.140625" style="6" customWidth="1"/>
    <col min="262" max="262" width="13" style="6" customWidth="1"/>
    <col min="263" max="263" width="8.28515625" style="6" customWidth="1"/>
    <col min="264" max="264" width="12.5703125" style="6" customWidth="1"/>
    <col min="265" max="265" width="11.85546875" style="6" customWidth="1"/>
    <col min="266" max="512" width="10.5703125" style="6"/>
    <col min="513" max="513" width="4.7109375" style="6" customWidth="1"/>
    <col min="514" max="514" width="36.7109375" style="6" customWidth="1"/>
    <col min="515" max="515" width="16.28515625" style="6" customWidth="1"/>
    <col min="516" max="516" width="7.28515625" style="6" customWidth="1"/>
    <col min="517" max="517" width="12.140625" style="6" customWidth="1"/>
    <col min="518" max="518" width="13" style="6" customWidth="1"/>
    <col min="519" max="519" width="8.28515625" style="6" customWidth="1"/>
    <col min="520" max="520" width="12.5703125" style="6" customWidth="1"/>
    <col min="521" max="521" width="11.85546875" style="6" customWidth="1"/>
    <col min="522" max="768" width="10.5703125" style="6"/>
    <col min="769" max="769" width="4.7109375" style="6" customWidth="1"/>
    <col min="770" max="770" width="36.7109375" style="6" customWidth="1"/>
    <col min="771" max="771" width="16.28515625" style="6" customWidth="1"/>
    <col min="772" max="772" width="7.28515625" style="6" customWidth="1"/>
    <col min="773" max="773" width="12.140625" style="6" customWidth="1"/>
    <col min="774" max="774" width="13" style="6" customWidth="1"/>
    <col min="775" max="775" width="8.28515625" style="6" customWidth="1"/>
    <col min="776" max="776" width="12.5703125" style="6" customWidth="1"/>
    <col min="777" max="777" width="11.85546875" style="6" customWidth="1"/>
    <col min="778" max="1022" width="10.5703125" style="6"/>
    <col min="1023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</row>
    <row r="2" spans="1:1024">
      <c r="A2" s="1"/>
      <c r="B2" s="1"/>
      <c r="C2" s="4"/>
      <c r="D2" s="4"/>
      <c r="E2" s="4"/>
      <c r="F2" s="4"/>
      <c r="G2" s="4"/>
      <c r="H2" s="12"/>
      <c r="I2" s="4"/>
      <c r="J2" s="5"/>
    </row>
    <row r="4" spans="1:1024">
      <c r="A4" s="446"/>
      <c r="B4" s="446" t="s">
        <v>2002</v>
      </c>
      <c r="C4" s="446"/>
      <c r="D4" s="446"/>
      <c r="E4" s="446"/>
      <c r="F4" s="446"/>
      <c r="G4" s="446"/>
      <c r="H4" s="446"/>
      <c r="I4" s="446"/>
      <c r="J4" s="446"/>
    </row>
    <row r="5" spans="1:1024" s="22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281" t="s">
        <v>11</v>
      </c>
      <c r="K5" s="21" t="s">
        <v>12</v>
      </c>
      <c r="AMI5"/>
      <c r="AMJ5"/>
    </row>
    <row r="6" spans="1:1024" s="22" customFormat="1">
      <c r="A6" s="57">
        <v>1</v>
      </c>
      <c r="B6" s="57" t="s">
        <v>2003</v>
      </c>
      <c r="C6" s="57" t="s">
        <v>846</v>
      </c>
      <c r="D6" s="195">
        <v>2</v>
      </c>
      <c r="E6" s="27"/>
      <c r="F6" s="73"/>
      <c r="G6" s="405"/>
      <c r="H6" s="246"/>
      <c r="I6" s="246"/>
      <c r="J6" s="468"/>
      <c r="K6" s="30"/>
      <c r="AMI6"/>
      <c r="AMJ6"/>
    </row>
    <row r="7" spans="1:1024" s="22" customFormat="1">
      <c r="A7" s="57">
        <v>2</v>
      </c>
      <c r="B7" s="57" t="s">
        <v>2004</v>
      </c>
      <c r="C7" s="57" t="s">
        <v>846</v>
      </c>
      <c r="D7" s="195">
        <v>2</v>
      </c>
      <c r="E7" s="27"/>
      <c r="F7" s="73"/>
      <c r="G7" s="405"/>
      <c r="H7" s="246"/>
      <c r="I7" s="246"/>
      <c r="J7" s="468"/>
      <c r="K7" s="30"/>
      <c r="AMI7"/>
      <c r="AMJ7"/>
    </row>
    <row r="8" spans="1:1024" ht="42.75" customHeight="1">
      <c r="A8" s="57">
        <v>3</v>
      </c>
      <c r="B8" s="469" t="s">
        <v>2005</v>
      </c>
      <c r="C8" s="341" t="s">
        <v>846</v>
      </c>
      <c r="D8" s="470">
        <v>50</v>
      </c>
      <c r="E8" s="27"/>
      <c r="F8" s="73"/>
      <c r="G8" s="405"/>
      <c r="H8" s="341"/>
      <c r="I8" s="246"/>
      <c r="J8" s="343"/>
      <c r="K8" s="37"/>
    </row>
    <row r="9" spans="1:1024" ht="37.35" customHeight="1">
      <c r="A9" s="57">
        <v>4</v>
      </c>
      <c r="B9" s="469" t="s">
        <v>2006</v>
      </c>
      <c r="C9" s="341" t="s">
        <v>846</v>
      </c>
      <c r="D9" s="470">
        <v>50</v>
      </c>
      <c r="E9" s="27"/>
      <c r="F9" s="73"/>
      <c r="G9" s="405"/>
      <c r="H9" s="341"/>
      <c r="I9" s="246"/>
      <c r="J9" s="343"/>
      <c r="K9" s="37"/>
    </row>
    <row r="10" spans="1:1024" ht="50.25" customHeight="1">
      <c r="A10" s="57">
        <v>5</v>
      </c>
      <c r="B10" s="469" t="s">
        <v>2007</v>
      </c>
      <c r="C10" s="341" t="s">
        <v>846</v>
      </c>
      <c r="D10" s="470">
        <v>250</v>
      </c>
      <c r="E10" s="27"/>
      <c r="F10" s="73"/>
      <c r="G10" s="405"/>
      <c r="H10" s="341"/>
      <c r="I10" s="246"/>
      <c r="J10" s="343"/>
      <c r="K10" s="37"/>
    </row>
    <row r="11" spans="1:1024" ht="50.25" customHeight="1">
      <c r="A11" s="57">
        <v>7</v>
      </c>
      <c r="B11" s="5" t="s">
        <v>2008</v>
      </c>
      <c r="C11" s="471" t="s">
        <v>2009</v>
      </c>
      <c r="D11" s="472">
        <v>5</v>
      </c>
      <c r="E11" s="27"/>
      <c r="F11" s="73"/>
      <c r="G11" s="405"/>
      <c r="H11" s="347"/>
      <c r="I11" s="246"/>
      <c r="J11" s="343"/>
      <c r="K11" s="37"/>
    </row>
    <row r="12" spans="1:1024" ht="39.950000000000003" customHeight="1">
      <c r="A12" s="57">
        <v>6</v>
      </c>
      <c r="B12" s="82" t="s">
        <v>2010</v>
      </c>
      <c r="C12" s="471" t="s">
        <v>2011</v>
      </c>
      <c r="D12" s="472">
        <v>840</v>
      </c>
      <c r="E12" s="27"/>
      <c r="F12" s="73"/>
      <c r="G12" s="405"/>
      <c r="H12" s="347"/>
      <c r="I12" s="246"/>
      <c r="J12" s="343"/>
      <c r="K12" s="37"/>
    </row>
    <row r="13" spans="1:1024" ht="19.5" customHeight="1">
      <c r="A13" s="37"/>
      <c r="B13" s="37" t="s">
        <v>940</v>
      </c>
      <c r="C13" s="37"/>
      <c r="D13" s="30"/>
      <c r="E13" s="473"/>
      <c r="F13" s="474"/>
      <c r="G13" s="474"/>
      <c r="H13" s="474"/>
      <c r="I13" s="474"/>
      <c r="J13" s="406"/>
      <c r="K13" s="37"/>
    </row>
    <row r="16" spans="1:1024">
      <c r="A16" s="475"/>
      <c r="B16" s="475"/>
      <c r="C16" s="475"/>
      <c r="D16" s="475"/>
      <c r="E16" s="475"/>
      <c r="F16" s="475"/>
      <c r="G16" s="475"/>
      <c r="H16" s="475"/>
      <c r="I16" s="475"/>
      <c r="J16" s="475"/>
    </row>
    <row r="17" spans="1:10">
      <c r="A17" s="475"/>
      <c r="B17" s="475" t="s">
        <v>943</v>
      </c>
      <c r="C17" s="475"/>
      <c r="D17" s="475"/>
      <c r="E17" s="475"/>
      <c r="F17" s="475"/>
      <c r="G17" s="475"/>
      <c r="H17" s="475" t="s">
        <v>1111</v>
      </c>
      <c r="I17" s="475"/>
      <c r="J17" s="475"/>
    </row>
    <row r="18" spans="1:10">
      <c r="A18" s="475"/>
      <c r="B18" s="475" t="s">
        <v>1112</v>
      </c>
      <c r="C18" s="475"/>
      <c r="D18" s="475"/>
      <c r="E18" s="475"/>
      <c r="F18" s="475"/>
      <c r="G18" s="475"/>
      <c r="H18" s="475" t="s">
        <v>2012</v>
      </c>
      <c r="I18" s="475" t="s">
        <v>1113</v>
      </c>
      <c r="J18" s="475"/>
    </row>
  </sheetData>
  <pageMargins left="0.78749999999999998" right="0.78749999999999998" top="1.05277777777778" bottom="1.05277777777778" header="0.78749999999999998" footer="0.78749999999999998"/>
  <pageSetup paperSize="9" scale="64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27"/>
  <sheetViews>
    <sheetView zoomScaleNormal="100" workbookViewId="0">
      <selection activeCell="K27" sqref="A1:K27"/>
    </sheetView>
  </sheetViews>
  <sheetFormatPr defaultColWidth="10.5703125" defaultRowHeight="15"/>
  <cols>
    <col min="1" max="1" width="3.28515625" style="6" customWidth="1"/>
    <col min="2" max="2" width="48.5703125" style="6" customWidth="1"/>
    <col min="3" max="3" width="10.5703125" style="6"/>
    <col min="4" max="4" width="10.5703125" style="5"/>
    <col min="5" max="5" width="12.28515625" style="6" customWidth="1"/>
    <col min="6" max="6" width="11.85546875" style="6" customWidth="1"/>
    <col min="7" max="7" width="10.5703125" style="6"/>
    <col min="8" max="8" width="12.140625" style="6" customWidth="1"/>
    <col min="9" max="9" width="11" style="6" customWidth="1"/>
    <col min="10" max="10" width="16.5703125" style="6" customWidth="1"/>
    <col min="11" max="256" width="10.5703125" style="6"/>
    <col min="257" max="257" width="3.28515625" style="6" customWidth="1"/>
    <col min="258" max="258" width="48.5703125" style="6" customWidth="1"/>
    <col min="259" max="260" width="10.5703125" style="6"/>
    <col min="261" max="261" width="12.28515625" style="6" customWidth="1"/>
    <col min="262" max="262" width="11.85546875" style="6" customWidth="1"/>
    <col min="263" max="263" width="10.5703125" style="6"/>
    <col min="264" max="264" width="12.140625" style="6" customWidth="1"/>
    <col min="265" max="265" width="11" style="6" customWidth="1"/>
    <col min="266" max="512" width="10.5703125" style="6"/>
    <col min="513" max="513" width="3.28515625" style="6" customWidth="1"/>
    <col min="514" max="514" width="48.5703125" style="6" customWidth="1"/>
    <col min="515" max="516" width="10.5703125" style="6"/>
    <col min="517" max="517" width="12.28515625" style="6" customWidth="1"/>
    <col min="518" max="518" width="11.85546875" style="6" customWidth="1"/>
    <col min="519" max="519" width="10.5703125" style="6"/>
    <col min="520" max="520" width="12.140625" style="6" customWidth="1"/>
    <col min="521" max="521" width="11" style="6" customWidth="1"/>
    <col min="522" max="768" width="10.5703125" style="6"/>
    <col min="769" max="769" width="3.28515625" style="6" customWidth="1"/>
    <col min="770" max="770" width="48.5703125" style="6" customWidth="1"/>
    <col min="771" max="772" width="10.5703125" style="6"/>
    <col min="773" max="773" width="12.28515625" style="6" customWidth="1"/>
    <col min="774" max="774" width="11.85546875" style="6" customWidth="1"/>
    <col min="775" max="775" width="10.5703125" style="6"/>
    <col min="776" max="776" width="12.140625" style="6" customWidth="1"/>
    <col min="777" max="777" width="11" style="6" customWidth="1"/>
    <col min="778" max="1022" width="10.5703125" style="6"/>
    <col min="1023" max="1024" width="11.5703125" customWidth="1"/>
  </cols>
  <sheetData>
    <row r="1" spans="1:1024">
      <c r="A1" s="184"/>
      <c r="B1" s="184"/>
      <c r="C1" s="184"/>
      <c r="D1" s="184"/>
      <c r="E1" s="184"/>
      <c r="F1" s="184"/>
      <c r="G1" s="184"/>
      <c r="H1" s="184"/>
      <c r="I1" s="184"/>
      <c r="J1" s="184"/>
    </row>
    <row r="2" spans="1:1024" ht="12.75" customHeight="1">
      <c r="A2" s="1" t="s">
        <v>0</v>
      </c>
      <c r="B2" s="7"/>
      <c r="C2" s="8"/>
      <c r="D2" s="9"/>
      <c r="E2" s="8"/>
      <c r="F2" s="8"/>
      <c r="G2" s="1" t="s">
        <v>2116</v>
      </c>
      <c r="H2" s="1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AMG2"/>
      <c r="AMH2"/>
    </row>
    <row r="3" spans="1:1024">
      <c r="A3" s="184"/>
      <c r="B3" s="22"/>
      <c r="C3" s="184"/>
      <c r="D3" s="184"/>
      <c r="E3" s="184"/>
      <c r="F3" s="184"/>
      <c r="G3" s="184"/>
      <c r="H3" s="184"/>
      <c r="I3" s="184"/>
      <c r="J3" s="184"/>
    </row>
    <row r="4" spans="1:1024" s="477" customFormat="1" ht="15.75">
      <c r="A4" s="476" t="s">
        <v>2013</v>
      </c>
      <c r="AMI4"/>
      <c r="AMJ4"/>
    </row>
    <row r="5" spans="1:1024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281" t="s">
        <v>11</v>
      </c>
      <c r="K5" s="21" t="s">
        <v>12</v>
      </c>
    </row>
    <row r="6" spans="1:1024" ht="45.75" customHeight="1">
      <c r="A6" s="35">
        <v>1</v>
      </c>
      <c r="B6" s="57" t="s">
        <v>2014</v>
      </c>
      <c r="C6" s="303" t="s">
        <v>2015</v>
      </c>
      <c r="D6" s="478">
        <v>20</v>
      </c>
      <c r="E6" s="27"/>
      <c r="F6" s="178"/>
      <c r="G6" s="405"/>
      <c r="H6" s="178"/>
      <c r="I6" s="178"/>
      <c r="J6" s="93"/>
      <c r="K6" s="30"/>
    </row>
    <row r="7" spans="1:1024" ht="42.75" customHeight="1">
      <c r="A7" s="35">
        <v>2</v>
      </c>
      <c r="B7" s="57" t="s">
        <v>2016</v>
      </c>
      <c r="C7" s="303" t="s">
        <v>2015</v>
      </c>
      <c r="D7" s="478">
        <v>20</v>
      </c>
      <c r="E7" s="27"/>
      <c r="F7" s="178"/>
      <c r="G7" s="405"/>
      <c r="H7" s="178"/>
      <c r="I7" s="178"/>
      <c r="J7" s="93"/>
      <c r="K7" s="30"/>
    </row>
    <row r="8" spans="1:1024" ht="54" customHeight="1">
      <c r="A8" s="35">
        <v>3</v>
      </c>
      <c r="B8" s="57" t="s">
        <v>2017</v>
      </c>
      <c r="C8" s="303" t="s">
        <v>2015</v>
      </c>
      <c r="D8" s="478">
        <v>20</v>
      </c>
      <c r="E8" s="27"/>
      <c r="F8" s="178"/>
      <c r="G8" s="405"/>
      <c r="H8" s="178"/>
      <c r="I8" s="178"/>
      <c r="J8" s="93"/>
      <c r="K8" s="37"/>
    </row>
    <row r="9" spans="1:1024" ht="66.75" customHeight="1">
      <c r="A9" s="35">
        <v>4</v>
      </c>
      <c r="B9" s="57" t="s">
        <v>2018</v>
      </c>
      <c r="C9" s="303" t="s">
        <v>2015</v>
      </c>
      <c r="D9" s="478">
        <v>20</v>
      </c>
      <c r="E9" s="27"/>
      <c r="F9" s="178"/>
      <c r="G9" s="405"/>
      <c r="H9" s="178"/>
      <c r="I9" s="178"/>
      <c r="J9" s="93"/>
      <c r="K9" s="37"/>
    </row>
    <row r="10" spans="1:1024" ht="26.25">
      <c r="A10" s="35">
        <v>5</v>
      </c>
      <c r="B10" s="57" t="s">
        <v>2019</v>
      </c>
      <c r="C10" s="303" t="s">
        <v>2020</v>
      </c>
      <c r="D10" s="478">
        <v>60</v>
      </c>
      <c r="E10" s="27"/>
      <c r="F10" s="178"/>
      <c r="G10" s="405"/>
      <c r="H10" s="178"/>
      <c r="I10" s="178"/>
      <c r="J10" s="93"/>
      <c r="K10" s="37"/>
    </row>
    <row r="11" spans="1:1024" ht="26.25">
      <c r="A11" s="35">
        <v>6</v>
      </c>
      <c r="B11" s="57" t="s">
        <v>2021</v>
      </c>
      <c r="C11" s="303" t="s">
        <v>2020</v>
      </c>
      <c r="D11" s="478">
        <v>45</v>
      </c>
      <c r="E11" s="27"/>
      <c r="F11" s="178"/>
      <c r="G11" s="405"/>
      <c r="H11" s="178"/>
      <c r="I11" s="178"/>
      <c r="J11" s="93"/>
      <c r="K11" s="37"/>
    </row>
    <row r="12" spans="1:1024" ht="51.75">
      <c r="A12" s="35">
        <v>7</v>
      </c>
      <c r="B12" s="57" t="s">
        <v>2022</v>
      </c>
      <c r="C12" s="303" t="s">
        <v>2020</v>
      </c>
      <c r="D12" s="478">
        <v>20</v>
      </c>
      <c r="E12" s="27"/>
      <c r="F12" s="178"/>
      <c r="G12" s="405"/>
      <c r="H12" s="178"/>
      <c r="I12" s="178"/>
      <c r="J12" s="93"/>
      <c r="K12" s="37"/>
    </row>
    <row r="13" spans="1:1024" ht="51.75">
      <c r="A13" s="35">
        <v>8</v>
      </c>
      <c r="B13" s="57" t="s">
        <v>2023</v>
      </c>
      <c r="C13" s="303" t="s">
        <v>2020</v>
      </c>
      <c r="D13" s="478">
        <v>20</v>
      </c>
      <c r="E13" s="27"/>
      <c r="F13" s="178"/>
      <c r="G13" s="405"/>
      <c r="H13" s="178"/>
      <c r="I13" s="178"/>
      <c r="J13" s="93"/>
      <c r="K13" s="37"/>
    </row>
    <row r="14" spans="1:1024" ht="51.75">
      <c r="A14" s="35">
        <v>9</v>
      </c>
      <c r="B14" s="57" t="s">
        <v>2024</v>
      </c>
      <c r="C14" s="303" t="s">
        <v>2020</v>
      </c>
      <c r="D14" s="478">
        <v>20</v>
      </c>
      <c r="E14" s="27"/>
      <c r="F14" s="178"/>
      <c r="G14" s="405"/>
      <c r="H14" s="178"/>
      <c r="I14" s="178"/>
      <c r="J14" s="93"/>
      <c r="K14" s="37"/>
    </row>
    <row r="15" spans="1:1024" ht="26.25">
      <c r="A15" s="35">
        <v>10</v>
      </c>
      <c r="B15" s="125" t="s">
        <v>2025</v>
      </c>
      <c r="C15" s="303" t="s">
        <v>2020</v>
      </c>
      <c r="D15" s="478">
        <v>10</v>
      </c>
      <c r="E15" s="27"/>
      <c r="F15" s="178"/>
      <c r="G15" s="405"/>
      <c r="H15" s="178"/>
      <c r="I15" s="178"/>
      <c r="J15" s="93"/>
      <c r="K15" s="37"/>
    </row>
    <row r="16" spans="1:1024">
      <c r="A16" s="35">
        <v>11</v>
      </c>
      <c r="B16" s="206" t="s">
        <v>2026</v>
      </c>
      <c r="C16" s="209" t="s">
        <v>2020</v>
      </c>
      <c r="D16" s="479">
        <v>20</v>
      </c>
      <c r="E16" s="27"/>
      <c r="F16" s="178"/>
      <c r="G16" s="405"/>
      <c r="H16" s="207"/>
      <c r="I16" s="178"/>
      <c r="J16" s="93"/>
      <c r="K16" s="37"/>
    </row>
    <row r="17" spans="1:1024" s="70" customFormat="1" ht="24" customHeight="1">
      <c r="A17" s="35">
        <v>12</v>
      </c>
      <c r="B17" s="57" t="s">
        <v>2027</v>
      </c>
      <c r="C17" s="58" t="s">
        <v>2028</v>
      </c>
      <c r="D17" s="480">
        <v>30</v>
      </c>
      <c r="E17" s="27"/>
      <c r="F17" s="178"/>
      <c r="G17" s="405"/>
      <c r="H17" s="481"/>
      <c r="I17" s="178"/>
      <c r="J17" s="93"/>
      <c r="K17" s="69"/>
      <c r="AMI17"/>
      <c r="AMJ17"/>
    </row>
    <row r="18" spans="1:1024" s="70" customFormat="1" ht="25.5" customHeight="1">
      <c r="A18" s="35">
        <v>13</v>
      </c>
      <c r="B18" s="57" t="s">
        <v>2029</v>
      </c>
      <c r="C18" s="58" t="s">
        <v>2028</v>
      </c>
      <c r="D18" s="480">
        <v>15</v>
      </c>
      <c r="E18" s="27"/>
      <c r="F18" s="178"/>
      <c r="G18" s="405"/>
      <c r="H18" s="481"/>
      <c r="I18" s="178"/>
      <c r="J18" s="93"/>
      <c r="K18" s="69"/>
      <c r="AMI18"/>
      <c r="AMJ18"/>
    </row>
    <row r="19" spans="1:1024" s="70" customFormat="1" ht="25.5" customHeight="1">
      <c r="A19" s="35">
        <v>14</v>
      </c>
      <c r="B19" s="57" t="s">
        <v>2030</v>
      </c>
      <c r="C19" s="58" t="s">
        <v>469</v>
      </c>
      <c r="D19" s="480">
        <v>10</v>
      </c>
      <c r="E19" s="27"/>
      <c r="F19" s="178"/>
      <c r="G19" s="405"/>
      <c r="H19" s="481"/>
      <c r="I19" s="178"/>
      <c r="J19" s="93"/>
      <c r="K19" s="69"/>
      <c r="AMI19"/>
      <c r="AMJ19"/>
    </row>
    <row r="20" spans="1:1024" s="70" customFormat="1" ht="25.5" customHeight="1">
      <c r="A20" s="35">
        <v>15</v>
      </c>
      <c r="B20" s="57" t="s">
        <v>2031</v>
      </c>
      <c r="C20" s="58" t="s">
        <v>469</v>
      </c>
      <c r="D20" s="480">
        <v>10</v>
      </c>
      <c r="E20" s="27"/>
      <c r="F20" s="178"/>
      <c r="G20" s="405"/>
      <c r="H20" s="481"/>
      <c r="I20" s="178"/>
      <c r="J20" s="93"/>
      <c r="K20" s="69"/>
      <c r="AMI20"/>
      <c r="AMJ20"/>
    </row>
    <row r="21" spans="1:1024" s="70" customFormat="1" ht="25.5" customHeight="1">
      <c r="A21" s="35">
        <v>16</v>
      </c>
      <c r="B21" s="57" t="s">
        <v>2032</v>
      </c>
      <c r="C21" s="58" t="s">
        <v>2028</v>
      </c>
      <c r="D21" s="480">
        <v>10</v>
      </c>
      <c r="E21" s="27"/>
      <c r="F21" s="178"/>
      <c r="G21" s="405"/>
      <c r="H21" s="481"/>
      <c r="I21" s="178"/>
      <c r="J21" s="93"/>
      <c r="K21" s="69"/>
      <c r="AMI21"/>
      <c r="AMJ21"/>
    </row>
    <row r="22" spans="1:1024" s="70" customFormat="1" ht="25.5" customHeight="1">
      <c r="A22" s="35">
        <v>17</v>
      </c>
      <c r="B22" s="38" t="s">
        <v>2033</v>
      </c>
      <c r="C22" s="39" t="s">
        <v>2034</v>
      </c>
      <c r="D22" s="27">
        <v>30</v>
      </c>
      <c r="E22" s="41"/>
      <c r="F22" s="178"/>
      <c r="G22" s="405"/>
      <c r="H22" s="41"/>
      <c r="I22" s="178"/>
      <c r="J22" s="93"/>
      <c r="K22" s="69"/>
      <c r="AMI22"/>
      <c r="AMJ22"/>
    </row>
    <row r="23" spans="1:1024" ht="20.25" customHeight="1">
      <c r="A23" s="35"/>
      <c r="B23" s="57" t="s">
        <v>1499</v>
      </c>
      <c r="C23" s="178"/>
      <c r="D23" s="181"/>
      <c r="E23" s="178"/>
      <c r="F23" s="180"/>
      <c r="G23" s="180"/>
      <c r="H23" s="180"/>
      <c r="I23" s="180"/>
      <c r="J23" s="178"/>
      <c r="K23" s="37"/>
    </row>
    <row r="24" spans="1:1024">
      <c r="A24" s="184"/>
      <c r="B24" s="184"/>
      <c r="C24" s="184"/>
      <c r="D24" s="184"/>
      <c r="E24" s="184"/>
      <c r="F24" s="184"/>
      <c r="G24" s="184"/>
      <c r="H24" s="184"/>
      <c r="I24" s="184"/>
      <c r="J24" s="184"/>
    </row>
    <row r="25" spans="1:1024">
      <c r="A25" s="184"/>
      <c r="B25" s="184"/>
      <c r="C25" s="184"/>
      <c r="D25" s="184"/>
      <c r="E25" s="184"/>
      <c r="F25" s="184"/>
      <c r="G25" s="184"/>
      <c r="H25" s="184"/>
      <c r="I25" s="184"/>
      <c r="J25" s="184"/>
    </row>
    <row r="26" spans="1:1024">
      <c r="A26" s="184"/>
      <c r="B26" s="184" t="s">
        <v>943</v>
      </c>
      <c r="C26" s="184"/>
      <c r="D26" s="184"/>
      <c r="E26" s="184"/>
      <c r="F26" s="184"/>
      <c r="G26" s="184" t="s">
        <v>1111</v>
      </c>
      <c r="H26" s="184"/>
      <c r="I26" s="184"/>
      <c r="J26" s="184"/>
    </row>
    <row r="27" spans="1:1024">
      <c r="A27" s="184"/>
      <c r="B27" s="184" t="s">
        <v>1112</v>
      </c>
      <c r="C27" s="184"/>
      <c r="D27" s="184"/>
      <c r="E27" s="184"/>
      <c r="F27" s="184"/>
      <c r="G27" s="184" t="s">
        <v>1113</v>
      </c>
      <c r="H27" s="184"/>
      <c r="I27" s="184"/>
      <c r="J27" s="184"/>
    </row>
  </sheetData>
  <pageMargins left="0.78749999999999998" right="0.78749999999999998" top="1.05277777777778" bottom="1.05277777777778" header="0.78749999999999998" footer="0.78749999999999998"/>
  <pageSetup paperSize="9" scale="57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13"/>
  <sheetViews>
    <sheetView zoomScaleNormal="100" workbookViewId="0">
      <selection activeCell="A11" sqref="A11:XFD14"/>
    </sheetView>
  </sheetViews>
  <sheetFormatPr defaultColWidth="10.5703125" defaultRowHeight="15"/>
  <cols>
    <col min="1" max="1" width="3.5703125" style="6" customWidth="1"/>
    <col min="2" max="2" width="33.28515625" style="6" customWidth="1"/>
    <col min="3" max="3" width="10.5703125" style="6"/>
    <col min="4" max="4" width="7.85546875" style="5" customWidth="1"/>
    <col min="5" max="5" width="12.28515625" style="6" customWidth="1"/>
    <col min="6" max="6" width="12.7109375" style="6" customWidth="1"/>
    <col min="7" max="7" width="7.5703125" style="6" customWidth="1"/>
    <col min="8" max="8" width="13.5703125" style="6" customWidth="1"/>
    <col min="9" max="9" width="11.85546875" style="6" customWidth="1"/>
    <col min="10" max="256" width="10.5703125" style="6"/>
    <col min="257" max="257" width="3.5703125" style="6" customWidth="1"/>
    <col min="258" max="258" width="33.28515625" style="6" customWidth="1"/>
    <col min="259" max="259" width="10.5703125" style="6"/>
    <col min="260" max="260" width="7.85546875" style="6" customWidth="1"/>
    <col min="261" max="261" width="12.28515625" style="6" customWidth="1"/>
    <col min="262" max="262" width="12.7109375" style="6" customWidth="1"/>
    <col min="263" max="263" width="7.5703125" style="6" customWidth="1"/>
    <col min="264" max="264" width="13.5703125" style="6" customWidth="1"/>
    <col min="265" max="265" width="11.85546875" style="6" customWidth="1"/>
    <col min="266" max="512" width="10.5703125" style="6"/>
    <col min="513" max="513" width="3.5703125" style="6" customWidth="1"/>
    <col min="514" max="514" width="33.28515625" style="6" customWidth="1"/>
    <col min="515" max="515" width="10.5703125" style="6"/>
    <col min="516" max="516" width="7.85546875" style="6" customWidth="1"/>
    <col min="517" max="517" width="12.28515625" style="6" customWidth="1"/>
    <col min="518" max="518" width="12.7109375" style="6" customWidth="1"/>
    <col min="519" max="519" width="7.5703125" style="6" customWidth="1"/>
    <col min="520" max="520" width="13.5703125" style="6" customWidth="1"/>
    <col min="521" max="521" width="11.85546875" style="6" customWidth="1"/>
    <col min="522" max="768" width="10.5703125" style="6"/>
    <col min="769" max="769" width="3.5703125" style="6" customWidth="1"/>
    <col min="770" max="770" width="33.28515625" style="6" customWidth="1"/>
    <col min="771" max="771" width="10.5703125" style="6"/>
    <col min="772" max="772" width="7.85546875" style="6" customWidth="1"/>
    <col min="773" max="773" width="12.28515625" style="6" customWidth="1"/>
    <col min="774" max="774" width="12.7109375" style="6" customWidth="1"/>
    <col min="775" max="775" width="7.5703125" style="6" customWidth="1"/>
    <col min="776" max="776" width="13.5703125" style="6" customWidth="1"/>
    <col min="777" max="777" width="11.85546875" style="6" customWidth="1"/>
    <col min="778" max="1022" width="10.5703125" style="6"/>
    <col min="1023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</row>
    <row r="2" spans="1:1024">
      <c r="A2" s="1"/>
      <c r="B2" s="1"/>
      <c r="C2" s="4"/>
      <c r="D2" s="4"/>
      <c r="E2" s="4"/>
      <c r="F2" s="4"/>
      <c r="G2" s="4"/>
      <c r="H2" s="4"/>
      <c r="I2" s="12"/>
      <c r="J2" s="4"/>
      <c r="K2" s="5"/>
    </row>
    <row r="4" spans="1:1024">
      <c r="A4" s="22" t="s">
        <v>2035</v>
      </c>
    </row>
    <row r="5" spans="1:1024" s="36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281" t="s">
        <v>11</v>
      </c>
      <c r="K5" s="21" t="s">
        <v>12</v>
      </c>
      <c r="AMI5"/>
      <c r="AMJ5"/>
    </row>
    <row r="6" spans="1:1024" s="36" customFormat="1" ht="58.5" customHeight="1">
      <c r="A6" s="35">
        <v>1</v>
      </c>
      <c r="B6" s="57" t="s">
        <v>2036</v>
      </c>
      <c r="C6" s="57" t="s">
        <v>2037</v>
      </c>
      <c r="D6" s="376">
        <v>65</v>
      </c>
      <c r="E6" s="27"/>
      <c r="F6" s="73"/>
      <c r="G6" s="405"/>
      <c r="H6" s="111"/>
      <c r="I6" s="74"/>
      <c r="J6" s="161"/>
      <c r="K6" s="30"/>
      <c r="AMI6"/>
      <c r="AMJ6"/>
    </row>
    <row r="7" spans="1:1024" s="36" customFormat="1" ht="62.25" customHeight="1">
      <c r="A7" s="35">
        <v>2</v>
      </c>
      <c r="B7" s="57" t="s">
        <v>2038</v>
      </c>
      <c r="C7" s="57" t="s">
        <v>2037</v>
      </c>
      <c r="D7" s="376">
        <v>280</v>
      </c>
      <c r="E7" s="27"/>
      <c r="F7" s="73"/>
      <c r="G7" s="405"/>
      <c r="H7" s="111"/>
      <c r="I7" s="74"/>
      <c r="J7" s="161"/>
      <c r="K7" s="30"/>
      <c r="AMI7"/>
      <c r="AMJ7"/>
    </row>
    <row r="8" spans="1:1024" s="36" customFormat="1" ht="60" customHeight="1">
      <c r="A8" s="35">
        <v>3</v>
      </c>
      <c r="B8" s="57" t="s">
        <v>2039</v>
      </c>
      <c r="C8" s="57" t="s">
        <v>2037</v>
      </c>
      <c r="D8" s="376">
        <v>200</v>
      </c>
      <c r="E8" s="27"/>
      <c r="F8" s="73"/>
      <c r="G8" s="405"/>
      <c r="H8" s="111"/>
      <c r="I8" s="74"/>
      <c r="J8" s="161"/>
      <c r="K8" s="35"/>
      <c r="AMI8"/>
      <c r="AMJ8"/>
    </row>
    <row r="9" spans="1:1024" ht="19.5" customHeight="1">
      <c r="A9" s="37"/>
      <c r="B9" s="57" t="s">
        <v>940</v>
      </c>
      <c r="C9" s="37"/>
      <c r="D9" s="30"/>
      <c r="E9" s="37"/>
      <c r="F9" s="213"/>
      <c r="G9" s="37"/>
      <c r="H9" s="37"/>
      <c r="I9" s="482"/>
      <c r="J9" s="37"/>
      <c r="K9" s="37"/>
    </row>
    <row r="11" spans="1:1024" ht="13.5" customHeight="1"/>
    <row r="12" spans="1:1024" s="184" customFormat="1">
      <c r="B12" s="184" t="s">
        <v>943</v>
      </c>
      <c r="E12" s="407"/>
      <c r="G12" s="407" t="s">
        <v>1111</v>
      </c>
      <c r="H12" s="407"/>
      <c r="J12" s="407"/>
      <c r="AMI12"/>
      <c r="AMJ12"/>
    </row>
    <row r="13" spans="1:1024" s="184" customFormat="1">
      <c r="B13" s="184" t="s">
        <v>1112</v>
      </c>
      <c r="G13" s="184" t="s">
        <v>1904</v>
      </c>
      <c r="H13" s="184" t="s">
        <v>1113</v>
      </c>
      <c r="AMI13"/>
      <c r="AMJ13"/>
    </row>
  </sheetData>
  <pageMargins left="0.78749999999999998" right="0.78749999999999998" top="1.05277777777778" bottom="1.05277777777778" header="0.78749999999999998" footer="0.78749999999999998"/>
  <pageSetup paperSize="9" scale="68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2:AMJ16"/>
  <sheetViews>
    <sheetView zoomScaleNormal="100" workbookViewId="0">
      <selection activeCell="K15" sqref="A1:K15"/>
    </sheetView>
  </sheetViews>
  <sheetFormatPr defaultColWidth="11.7109375" defaultRowHeight="15"/>
  <cols>
    <col min="1" max="1" width="4.85546875" customWidth="1"/>
    <col min="2" max="2" width="54.5703125" customWidth="1"/>
    <col min="9" max="9" width="13.7109375" customWidth="1"/>
    <col min="1024" max="1024" width="11.5703125" customWidth="1"/>
  </cols>
  <sheetData>
    <row r="2" spans="1:1024" ht="12.75" customHeight="1">
      <c r="A2" s="1" t="s">
        <v>0</v>
      </c>
      <c r="B2" s="7"/>
      <c r="C2" s="8"/>
      <c r="D2" s="9"/>
      <c r="E2" s="8"/>
      <c r="F2" s="8"/>
      <c r="G2" s="1" t="s">
        <v>2116</v>
      </c>
      <c r="H2" s="1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</row>
    <row r="3" spans="1:1024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24" ht="15.75">
      <c r="A4" s="105" t="s">
        <v>2040</v>
      </c>
      <c r="B4" s="106"/>
      <c r="C4" s="106"/>
      <c r="D4" s="107"/>
      <c r="E4" s="106"/>
      <c r="F4" s="106"/>
      <c r="G4" s="106"/>
      <c r="H4" s="106"/>
      <c r="I4" s="106"/>
      <c r="J4" s="61"/>
    </row>
    <row r="5" spans="1:1024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149" t="s">
        <v>11</v>
      </c>
      <c r="K5" s="21" t="s">
        <v>12</v>
      </c>
    </row>
    <row r="6" spans="1:1024" ht="76.5">
      <c r="A6" s="290">
        <v>1</v>
      </c>
      <c r="B6" s="483" t="s">
        <v>2041</v>
      </c>
      <c r="C6" s="290" t="s">
        <v>2042</v>
      </c>
      <c r="D6" s="290">
        <v>10</v>
      </c>
      <c r="E6" s="290"/>
      <c r="F6" s="290"/>
      <c r="G6" s="294"/>
      <c r="H6" s="246"/>
      <c r="I6" s="246"/>
      <c r="J6" s="246"/>
      <c r="K6" s="30"/>
    </row>
    <row r="7" spans="1:1024" ht="38.25">
      <c r="A7" s="290">
        <v>2</v>
      </c>
      <c r="B7" s="483" t="s">
        <v>2043</v>
      </c>
      <c r="C7" s="290" t="s">
        <v>2044</v>
      </c>
      <c r="D7" s="290">
        <v>10</v>
      </c>
      <c r="E7" s="290"/>
      <c r="F7" s="290"/>
      <c r="G7" s="294"/>
      <c r="H7" s="246"/>
      <c r="I7" s="246"/>
      <c r="J7" s="246"/>
      <c r="K7" s="30"/>
    </row>
    <row r="8" spans="1:1024" ht="63.75">
      <c r="A8" s="290">
        <v>3</v>
      </c>
      <c r="B8" s="483" t="s">
        <v>2045</v>
      </c>
      <c r="C8" s="290" t="s">
        <v>2046</v>
      </c>
      <c r="D8" s="290">
        <v>10</v>
      </c>
      <c r="E8" s="290"/>
      <c r="F8" s="290"/>
      <c r="G8" s="294"/>
      <c r="H8" s="246"/>
      <c r="I8" s="246"/>
      <c r="J8" s="246"/>
      <c r="K8" s="444"/>
    </row>
    <row r="9" spans="1:1024" ht="51">
      <c r="A9" s="290">
        <v>4</v>
      </c>
      <c r="B9" s="483" t="s">
        <v>2047</v>
      </c>
      <c r="C9" s="290" t="s">
        <v>2048</v>
      </c>
      <c r="D9" s="290">
        <v>20</v>
      </c>
      <c r="E9" s="290"/>
      <c r="F9" s="290"/>
      <c r="G9" s="294"/>
      <c r="H9" s="246"/>
      <c r="I9" s="246"/>
      <c r="J9" s="246"/>
      <c r="K9" s="444"/>
    </row>
    <row r="10" spans="1:1024">
      <c r="A10" s="27"/>
      <c r="B10" s="38" t="s">
        <v>940</v>
      </c>
      <c r="C10" s="27"/>
      <c r="D10" s="27"/>
      <c r="E10" s="41"/>
      <c r="F10" s="533"/>
      <c r="G10" s="41"/>
      <c r="H10" s="41"/>
      <c r="I10" s="39"/>
      <c r="J10" s="444"/>
      <c r="K10" s="444"/>
    </row>
    <row r="13" spans="1:1024" ht="13.5" customHeight="1">
      <c r="A13" s="6"/>
      <c r="B13" s="6"/>
      <c r="C13" s="6"/>
      <c r="D13" s="5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  <c r="NJ13" s="6"/>
      <c r="NK13" s="6"/>
      <c r="NL13" s="6"/>
      <c r="NM13" s="6"/>
      <c r="NN13" s="6"/>
      <c r="NO13" s="6"/>
      <c r="NP13" s="6"/>
      <c r="NQ13" s="6"/>
      <c r="NR13" s="6"/>
      <c r="NS13" s="6"/>
      <c r="NT13" s="6"/>
      <c r="NU13" s="6"/>
      <c r="NV13" s="6"/>
      <c r="NW13" s="6"/>
      <c r="NX13" s="6"/>
      <c r="NY13" s="6"/>
      <c r="NZ13" s="6"/>
      <c r="OA13" s="6"/>
      <c r="OB13" s="6"/>
      <c r="OC13" s="6"/>
      <c r="OD13" s="6"/>
      <c r="OE13" s="6"/>
      <c r="OF13" s="6"/>
      <c r="OG13" s="6"/>
      <c r="OH13" s="6"/>
      <c r="OI13" s="6"/>
      <c r="OJ13" s="6"/>
      <c r="OK13" s="6"/>
      <c r="OL13" s="6"/>
      <c r="OM13" s="6"/>
      <c r="ON13" s="6"/>
      <c r="OO13" s="6"/>
      <c r="OP13" s="6"/>
      <c r="OQ13" s="6"/>
      <c r="OR13" s="6"/>
      <c r="OS13" s="6"/>
      <c r="OT13" s="6"/>
      <c r="OU13" s="6"/>
      <c r="OV13" s="6"/>
      <c r="OW13" s="6"/>
      <c r="OX13" s="6"/>
      <c r="OY13" s="6"/>
      <c r="OZ13" s="6"/>
      <c r="PA13" s="6"/>
      <c r="PB13" s="6"/>
      <c r="PC13" s="6"/>
      <c r="PD13" s="6"/>
      <c r="PE13" s="6"/>
      <c r="PF13" s="6"/>
      <c r="PG13" s="6"/>
      <c r="PH13" s="6"/>
      <c r="PI13" s="6"/>
      <c r="PJ13" s="6"/>
      <c r="PK13" s="6"/>
      <c r="PL13" s="6"/>
      <c r="PM13" s="6"/>
      <c r="PN13" s="6"/>
      <c r="PO13" s="6"/>
      <c r="PP13" s="6"/>
      <c r="PQ13" s="6"/>
      <c r="PR13" s="6"/>
      <c r="PS13" s="6"/>
      <c r="PT13" s="6"/>
      <c r="PU13" s="6"/>
      <c r="PV13" s="6"/>
      <c r="PW13" s="6"/>
      <c r="PX13" s="6"/>
      <c r="PY13" s="6"/>
      <c r="PZ13" s="6"/>
      <c r="QA13" s="6"/>
      <c r="QB13" s="6"/>
      <c r="QC13" s="6"/>
      <c r="QD13" s="6"/>
      <c r="QE13" s="6"/>
      <c r="QF13" s="6"/>
      <c r="QG13" s="6"/>
      <c r="QH13" s="6"/>
      <c r="QI13" s="6"/>
      <c r="QJ13" s="6"/>
      <c r="QK13" s="6"/>
      <c r="QL13" s="6"/>
      <c r="QM13" s="6"/>
      <c r="QN13" s="6"/>
      <c r="QO13" s="6"/>
      <c r="QP13" s="6"/>
      <c r="QQ13" s="6"/>
      <c r="QR13" s="6"/>
      <c r="QS13" s="6"/>
      <c r="QT13" s="6"/>
      <c r="QU13" s="6"/>
      <c r="QV13" s="6"/>
      <c r="QW13" s="6"/>
      <c r="QX13" s="6"/>
      <c r="QY13" s="6"/>
      <c r="QZ13" s="6"/>
      <c r="RA13" s="6"/>
      <c r="RB13" s="6"/>
      <c r="RC13" s="6"/>
      <c r="RD13" s="6"/>
      <c r="RE13" s="6"/>
      <c r="RF13" s="6"/>
      <c r="RG13" s="6"/>
      <c r="RH13" s="6"/>
      <c r="RI13" s="6"/>
      <c r="RJ13" s="6"/>
      <c r="RK13" s="6"/>
      <c r="RL13" s="6"/>
      <c r="RM13" s="6"/>
      <c r="RN13" s="6"/>
      <c r="RO13" s="6"/>
      <c r="RP13" s="6"/>
      <c r="RQ13" s="6"/>
      <c r="RR13" s="6"/>
      <c r="RS13" s="6"/>
      <c r="RT13" s="6"/>
      <c r="RU13" s="6"/>
      <c r="RV13" s="6"/>
      <c r="RW13" s="6"/>
      <c r="RX13" s="6"/>
      <c r="RY13" s="6"/>
      <c r="RZ13" s="6"/>
      <c r="SA13" s="6"/>
      <c r="SB13" s="6"/>
      <c r="SC13" s="6"/>
      <c r="SD13" s="6"/>
      <c r="SE13" s="6"/>
      <c r="SF13" s="6"/>
      <c r="SG13" s="6"/>
      <c r="SH13" s="6"/>
      <c r="SI13" s="6"/>
      <c r="SJ13" s="6"/>
      <c r="SK13" s="6"/>
      <c r="SL13" s="6"/>
      <c r="SM13" s="6"/>
      <c r="SN13" s="6"/>
      <c r="SO13" s="6"/>
      <c r="SP13" s="6"/>
      <c r="SQ13" s="6"/>
      <c r="SR13" s="6"/>
      <c r="SS13" s="6"/>
      <c r="ST13" s="6"/>
      <c r="SU13" s="6"/>
      <c r="SV13" s="6"/>
      <c r="SW13" s="6"/>
      <c r="SX13" s="6"/>
      <c r="SY13" s="6"/>
      <c r="SZ13" s="6"/>
      <c r="TA13" s="6"/>
      <c r="TB13" s="6"/>
      <c r="TC13" s="6"/>
      <c r="TD13" s="6"/>
      <c r="TE13" s="6"/>
      <c r="TF13" s="6"/>
      <c r="TG13" s="6"/>
      <c r="TH13" s="6"/>
      <c r="TI13" s="6"/>
      <c r="TJ13" s="6"/>
      <c r="TK13" s="6"/>
      <c r="TL13" s="6"/>
      <c r="TM13" s="6"/>
      <c r="TN13" s="6"/>
      <c r="TO13" s="6"/>
      <c r="TP13" s="6"/>
      <c r="TQ13" s="6"/>
      <c r="TR13" s="6"/>
      <c r="TS13" s="6"/>
      <c r="TT13" s="6"/>
      <c r="TU13" s="6"/>
      <c r="TV13" s="6"/>
      <c r="TW13" s="6"/>
      <c r="TX13" s="6"/>
      <c r="TY13" s="6"/>
      <c r="TZ13" s="6"/>
      <c r="UA13" s="6"/>
      <c r="UB13" s="6"/>
      <c r="UC13" s="6"/>
      <c r="UD13" s="6"/>
      <c r="UE13" s="6"/>
      <c r="UF13" s="6"/>
      <c r="UG13" s="6"/>
      <c r="UH13" s="6"/>
      <c r="UI13" s="6"/>
      <c r="UJ13" s="6"/>
      <c r="UK13" s="6"/>
      <c r="UL13" s="6"/>
      <c r="UM13" s="6"/>
      <c r="UN13" s="6"/>
      <c r="UO13" s="6"/>
      <c r="UP13" s="6"/>
      <c r="UQ13" s="6"/>
      <c r="UR13" s="6"/>
      <c r="US13" s="6"/>
      <c r="UT13" s="6"/>
      <c r="UU13" s="6"/>
      <c r="UV13" s="6"/>
      <c r="UW13" s="6"/>
      <c r="UX13" s="6"/>
      <c r="UY13" s="6"/>
      <c r="UZ13" s="6"/>
      <c r="VA13" s="6"/>
      <c r="VB13" s="6"/>
      <c r="VC13" s="6"/>
      <c r="VD13" s="6"/>
      <c r="VE13" s="6"/>
      <c r="VF13" s="6"/>
      <c r="VG13" s="6"/>
      <c r="VH13" s="6"/>
      <c r="VI13" s="6"/>
      <c r="VJ13" s="6"/>
      <c r="VK13" s="6"/>
      <c r="VL13" s="6"/>
      <c r="VM13" s="6"/>
      <c r="VN13" s="6"/>
      <c r="VO13" s="6"/>
      <c r="VP13" s="6"/>
      <c r="VQ13" s="6"/>
      <c r="VR13" s="6"/>
      <c r="VS13" s="6"/>
      <c r="VT13" s="6"/>
      <c r="VU13" s="6"/>
      <c r="VV13" s="6"/>
      <c r="VW13" s="6"/>
      <c r="VX13" s="6"/>
      <c r="VY13" s="6"/>
      <c r="VZ13" s="6"/>
      <c r="WA13" s="6"/>
      <c r="WB13" s="6"/>
      <c r="WC13" s="6"/>
      <c r="WD13" s="6"/>
      <c r="WE13" s="6"/>
      <c r="WF13" s="6"/>
      <c r="WG13" s="6"/>
      <c r="WH13" s="6"/>
      <c r="WI13" s="6"/>
      <c r="WJ13" s="6"/>
      <c r="WK13" s="6"/>
      <c r="WL13" s="6"/>
      <c r="WM13" s="6"/>
      <c r="WN13" s="6"/>
      <c r="WO13" s="6"/>
      <c r="WP13" s="6"/>
      <c r="WQ13" s="6"/>
      <c r="WR13" s="6"/>
      <c r="WS13" s="6"/>
      <c r="WT13" s="6"/>
      <c r="WU13" s="6"/>
      <c r="WV13" s="6"/>
      <c r="WW13" s="6"/>
      <c r="WX13" s="6"/>
      <c r="WY13" s="6"/>
      <c r="WZ13" s="6"/>
      <c r="XA13" s="6"/>
      <c r="XB13" s="6"/>
      <c r="XC13" s="6"/>
      <c r="XD13" s="6"/>
      <c r="XE13" s="6"/>
      <c r="XF13" s="6"/>
      <c r="XG13" s="6"/>
      <c r="XH13" s="6"/>
      <c r="XI13" s="6"/>
      <c r="XJ13" s="6"/>
      <c r="XK13" s="6"/>
      <c r="XL13" s="6"/>
      <c r="XM13" s="6"/>
      <c r="XN13" s="6"/>
      <c r="XO13" s="6"/>
      <c r="XP13" s="6"/>
      <c r="XQ13" s="6"/>
      <c r="XR13" s="6"/>
      <c r="XS13" s="6"/>
      <c r="XT13" s="6"/>
      <c r="XU13" s="6"/>
      <c r="XV13" s="6"/>
      <c r="XW13" s="6"/>
      <c r="XX13" s="6"/>
      <c r="XY13" s="6"/>
      <c r="XZ13" s="6"/>
      <c r="YA13" s="6"/>
      <c r="YB13" s="6"/>
      <c r="YC13" s="6"/>
      <c r="YD13" s="6"/>
      <c r="YE13" s="6"/>
      <c r="YF13" s="6"/>
      <c r="YG13" s="6"/>
      <c r="YH13" s="6"/>
      <c r="YI13" s="6"/>
      <c r="YJ13" s="6"/>
      <c r="YK13" s="6"/>
      <c r="YL13" s="6"/>
      <c r="YM13" s="6"/>
      <c r="YN13" s="6"/>
      <c r="YO13" s="6"/>
      <c r="YP13" s="6"/>
      <c r="YQ13" s="6"/>
      <c r="YR13" s="6"/>
      <c r="YS13" s="6"/>
      <c r="YT13" s="6"/>
      <c r="YU13" s="6"/>
      <c r="YV13" s="6"/>
      <c r="YW13" s="6"/>
      <c r="YX13" s="6"/>
      <c r="YY13" s="6"/>
      <c r="YZ13" s="6"/>
      <c r="ZA13" s="6"/>
      <c r="ZB13" s="6"/>
      <c r="ZC13" s="6"/>
      <c r="ZD13" s="6"/>
      <c r="ZE13" s="6"/>
      <c r="ZF13" s="6"/>
      <c r="ZG13" s="6"/>
      <c r="ZH13" s="6"/>
      <c r="ZI13" s="6"/>
      <c r="ZJ13" s="6"/>
      <c r="ZK13" s="6"/>
      <c r="ZL13" s="6"/>
      <c r="ZM13" s="6"/>
      <c r="ZN13" s="6"/>
      <c r="ZO13" s="6"/>
      <c r="ZP13" s="6"/>
      <c r="ZQ13" s="6"/>
      <c r="ZR13" s="6"/>
      <c r="ZS13" s="6"/>
      <c r="ZT13" s="6"/>
      <c r="ZU13" s="6"/>
      <c r="ZV13" s="6"/>
      <c r="ZW13" s="6"/>
      <c r="ZX13" s="6"/>
      <c r="ZY13" s="6"/>
      <c r="ZZ13" s="6"/>
      <c r="AAA13" s="6"/>
      <c r="AAB13" s="6"/>
      <c r="AAC13" s="6"/>
      <c r="AAD13" s="6"/>
      <c r="AAE13" s="6"/>
      <c r="AAF13" s="6"/>
      <c r="AAG13" s="6"/>
      <c r="AAH13" s="6"/>
      <c r="AAI13" s="6"/>
      <c r="AAJ13" s="6"/>
      <c r="AAK13" s="6"/>
      <c r="AAL13" s="6"/>
      <c r="AAM13" s="6"/>
      <c r="AAN13" s="6"/>
      <c r="AAO13" s="6"/>
      <c r="AAP13" s="6"/>
      <c r="AAQ13" s="6"/>
      <c r="AAR13" s="6"/>
      <c r="AAS13" s="6"/>
      <c r="AAT13" s="6"/>
      <c r="AAU13" s="6"/>
      <c r="AAV13" s="6"/>
      <c r="AAW13" s="6"/>
      <c r="AAX13" s="6"/>
      <c r="AAY13" s="6"/>
      <c r="AAZ13" s="6"/>
      <c r="ABA13" s="6"/>
      <c r="ABB13" s="6"/>
      <c r="ABC13" s="6"/>
      <c r="ABD13" s="6"/>
      <c r="ABE13" s="6"/>
      <c r="ABF13" s="6"/>
      <c r="ABG13" s="6"/>
      <c r="ABH13" s="6"/>
      <c r="ABI13" s="6"/>
      <c r="ABJ13" s="6"/>
      <c r="ABK13" s="6"/>
      <c r="ABL13" s="6"/>
      <c r="ABM13" s="6"/>
      <c r="ABN13" s="6"/>
      <c r="ABO13" s="6"/>
      <c r="ABP13" s="6"/>
      <c r="ABQ13" s="6"/>
      <c r="ABR13" s="6"/>
      <c r="ABS13" s="6"/>
      <c r="ABT13" s="6"/>
      <c r="ABU13" s="6"/>
      <c r="ABV13" s="6"/>
      <c r="ABW13" s="6"/>
      <c r="ABX13" s="6"/>
      <c r="ABY13" s="6"/>
      <c r="ABZ13" s="6"/>
      <c r="ACA13" s="6"/>
      <c r="ACB13" s="6"/>
      <c r="ACC13" s="6"/>
      <c r="ACD13" s="6"/>
      <c r="ACE13" s="6"/>
      <c r="ACF13" s="6"/>
      <c r="ACG13" s="6"/>
      <c r="ACH13" s="6"/>
      <c r="ACI13" s="6"/>
      <c r="ACJ13" s="6"/>
      <c r="ACK13" s="6"/>
      <c r="ACL13" s="6"/>
      <c r="ACM13" s="6"/>
      <c r="ACN13" s="6"/>
      <c r="ACO13" s="6"/>
      <c r="ACP13" s="6"/>
      <c r="ACQ13" s="6"/>
      <c r="ACR13" s="6"/>
      <c r="ACS13" s="6"/>
      <c r="ACT13" s="6"/>
      <c r="ACU13" s="6"/>
      <c r="ACV13" s="6"/>
      <c r="ACW13" s="6"/>
      <c r="ACX13" s="6"/>
      <c r="ACY13" s="6"/>
      <c r="ACZ13" s="6"/>
      <c r="ADA13" s="6"/>
      <c r="ADB13" s="6"/>
      <c r="ADC13" s="6"/>
      <c r="ADD13" s="6"/>
      <c r="ADE13" s="6"/>
      <c r="ADF13" s="6"/>
      <c r="ADG13" s="6"/>
      <c r="ADH13" s="6"/>
      <c r="ADI13" s="6"/>
      <c r="ADJ13" s="6"/>
      <c r="ADK13" s="6"/>
      <c r="ADL13" s="6"/>
      <c r="ADM13" s="6"/>
      <c r="ADN13" s="6"/>
      <c r="ADO13" s="6"/>
      <c r="ADP13" s="6"/>
      <c r="ADQ13" s="6"/>
      <c r="ADR13" s="6"/>
      <c r="ADS13" s="6"/>
      <c r="ADT13" s="6"/>
      <c r="ADU13" s="6"/>
      <c r="ADV13" s="6"/>
      <c r="ADW13" s="6"/>
      <c r="ADX13" s="6"/>
      <c r="ADY13" s="6"/>
      <c r="ADZ13" s="6"/>
      <c r="AEA13" s="6"/>
      <c r="AEB13" s="6"/>
      <c r="AEC13" s="6"/>
      <c r="AED13" s="6"/>
      <c r="AEE13" s="6"/>
      <c r="AEF13" s="6"/>
      <c r="AEG13" s="6"/>
      <c r="AEH13" s="6"/>
      <c r="AEI13" s="6"/>
      <c r="AEJ13" s="6"/>
      <c r="AEK13" s="6"/>
      <c r="AEL13" s="6"/>
      <c r="AEM13" s="6"/>
      <c r="AEN13" s="6"/>
      <c r="AEO13" s="6"/>
      <c r="AEP13" s="6"/>
      <c r="AEQ13" s="6"/>
      <c r="AER13" s="6"/>
      <c r="AES13" s="6"/>
      <c r="AET13" s="6"/>
      <c r="AEU13" s="6"/>
      <c r="AEV13" s="6"/>
      <c r="AEW13" s="6"/>
      <c r="AEX13" s="6"/>
      <c r="AEY13" s="6"/>
      <c r="AEZ13" s="6"/>
      <c r="AFA13" s="6"/>
      <c r="AFB13" s="6"/>
      <c r="AFC13" s="6"/>
      <c r="AFD13" s="6"/>
      <c r="AFE13" s="6"/>
      <c r="AFF13" s="6"/>
      <c r="AFG13" s="6"/>
      <c r="AFH13" s="6"/>
      <c r="AFI13" s="6"/>
      <c r="AFJ13" s="6"/>
      <c r="AFK13" s="6"/>
      <c r="AFL13" s="6"/>
      <c r="AFM13" s="6"/>
      <c r="AFN13" s="6"/>
      <c r="AFO13" s="6"/>
      <c r="AFP13" s="6"/>
      <c r="AFQ13" s="6"/>
      <c r="AFR13" s="6"/>
      <c r="AFS13" s="6"/>
      <c r="AFT13" s="6"/>
      <c r="AFU13" s="6"/>
      <c r="AFV13" s="6"/>
      <c r="AFW13" s="6"/>
      <c r="AFX13" s="6"/>
      <c r="AFY13" s="6"/>
      <c r="AFZ13" s="6"/>
      <c r="AGA13" s="6"/>
      <c r="AGB13" s="6"/>
      <c r="AGC13" s="6"/>
      <c r="AGD13" s="6"/>
      <c r="AGE13" s="6"/>
      <c r="AGF13" s="6"/>
      <c r="AGG13" s="6"/>
      <c r="AGH13" s="6"/>
      <c r="AGI13" s="6"/>
      <c r="AGJ13" s="6"/>
      <c r="AGK13" s="6"/>
      <c r="AGL13" s="6"/>
      <c r="AGM13" s="6"/>
      <c r="AGN13" s="6"/>
      <c r="AGO13" s="6"/>
      <c r="AGP13" s="6"/>
      <c r="AGQ13" s="6"/>
      <c r="AGR13" s="6"/>
      <c r="AGS13" s="6"/>
      <c r="AGT13" s="6"/>
      <c r="AGU13" s="6"/>
      <c r="AGV13" s="6"/>
      <c r="AGW13" s="6"/>
      <c r="AGX13" s="6"/>
      <c r="AGY13" s="6"/>
      <c r="AGZ13" s="6"/>
      <c r="AHA13" s="6"/>
      <c r="AHB13" s="6"/>
      <c r="AHC13" s="6"/>
      <c r="AHD13" s="6"/>
      <c r="AHE13" s="6"/>
      <c r="AHF13" s="6"/>
      <c r="AHG13" s="6"/>
      <c r="AHH13" s="6"/>
      <c r="AHI13" s="6"/>
      <c r="AHJ13" s="6"/>
      <c r="AHK13" s="6"/>
      <c r="AHL13" s="6"/>
      <c r="AHM13" s="6"/>
      <c r="AHN13" s="6"/>
      <c r="AHO13" s="6"/>
      <c r="AHP13" s="6"/>
      <c r="AHQ13" s="6"/>
      <c r="AHR13" s="6"/>
      <c r="AHS13" s="6"/>
      <c r="AHT13" s="6"/>
      <c r="AHU13" s="6"/>
      <c r="AHV13" s="6"/>
      <c r="AHW13" s="6"/>
      <c r="AHX13" s="6"/>
      <c r="AHY13" s="6"/>
      <c r="AHZ13" s="6"/>
      <c r="AIA13" s="6"/>
      <c r="AIB13" s="6"/>
      <c r="AIC13" s="6"/>
      <c r="AID13" s="6"/>
      <c r="AIE13" s="6"/>
      <c r="AIF13" s="6"/>
      <c r="AIG13" s="6"/>
      <c r="AIH13" s="6"/>
      <c r="AII13" s="6"/>
      <c r="AIJ13" s="6"/>
      <c r="AIK13" s="6"/>
      <c r="AIL13" s="6"/>
      <c r="AIM13" s="6"/>
      <c r="AIN13" s="6"/>
      <c r="AIO13" s="6"/>
      <c r="AIP13" s="6"/>
      <c r="AIQ13" s="6"/>
      <c r="AIR13" s="6"/>
      <c r="AIS13" s="6"/>
      <c r="AIT13" s="6"/>
      <c r="AIU13" s="6"/>
      <c r="AIV13" s="6"/>
      <c r="AIW13" s="6"/>
      <c r="AIX13" s="6"/>
      <c r="AIY13" s="6"/>
      <c r="AIZ13" s="6"/>
      <c r="AJA13" s="6"/>
      <c r="AJB13" s="6"/>
      <c r="AJC13" s="6"/>
      <c r="AJD13" s="6"/>
      <c r="AJE13" s="6"/>
      <c r="AJF13" s="6"/>
      <c r="AJG13" s="6"/>
      <c r="AJH13" s="6"/>
      <c r="AJI13" s="6"/>
      <c r="AJJ13" s="6"/>
      <c r="AJK13" s="6"/>
      <c r="AJL13" s="6"/>
      <c r="AJM13" s="6"/>
      <c r="AJN13" s="6"/>
      <c r="AJO13" s="6"/>
      <c r="AJP13" s="6"/>
      <c r="AJQ13" s="6"/>
      <c r="AJR13" s="6"/>
      <c r="AJS13" s="6"/>
      <c r="AJT13" s="6"/>
      <c r="AJU13" s="6"/>
      <c r="AJV13" s="6"/>
      <c r="AJW13" s="6"/>
      <c r="AJX13" s="6"/>
      <c r="AJY13" s="6"/>
      <c r="AJZ13" s="6"/>
      <c r="AKA13" s="6"/>
      <c r="AKB13" s="6"/>
      <c r="AKC13" s="6"/>
      <c r="AKD13" s="6"/>
      <c r="AKE13" s="6"/>
      <c r="AKF13" s="6"/>
      <c r="AKG13" s="6"/>
      <c r="AKH13" s="6"/>
      <c r="AKI13" s="6"/>
      <c r="AKJ13" s="6"/>
      <c r="AKK13" s="6"/>
      <c r="AKL13" s="6"/>
      <c r="AKM13" s="6"/>
      <c r="AKN13" s="6"/>
      <c r="AKO13" s="6"/>
      <c r="AKP13" s="6"/>
      <c r="AKQ13" s="6"/>
      <c r="AKR13" s="6"/>
      <c r="AKS13" s="6"/>
      <c r="AKT13" s="6"/>
      <c r="AKU13" s="6"/>
      <c r="AKV13" s="6"/>
      <c r="AKW13" s="6"/>
      <c r="AKX13" s="6"/>
      <c r="AKY13" s="6"/>
      <c r="AKZ13" s="6"/>
      <c r="ALA13" s="6"/>
      <c r="ALB13" s="6"/>
      <c r="ALC13" s="6"/>
      <c r="ALD13" s="6"/>
      <c r="ALE13" s="6"/>
      <c r="ALF13" s="6"/>
      <c r="ALG13" s="6"/>
      <c r="ALH13" s="6"/>
      <c r="ALI13" s="6"/>
      <c r="ALJ13" s="6"/>
      <c r="ALK13" s="6"/>
      <c r="ALL13" s="6"/>
      <c r="ALM13" s="6"/>
      <c r="ALN13" s="6"/>
      <c r="ALO13" s="6"/>
      <c r="ALP13" s="6"/>
      <c r="ALQ13" s="6"/>
      <c r="ALR13" s="6"/>
      <c r="ALS13" s="6"/>
      <c r="ALT13" s="6"/>
      <c r="ALU13" s="6"/>
      <c r="ALV13" s="6"/>
      <c r="ALW13" s="6"/>
      <c r="ALX13" s="6"/>
      <c r="ALY13" s="6"/>
      <c r="ALZ13" s="6"/>
      <c r="AMA13" s="6"/>
      <c r="AMB13" s="6"/>
      <c r="AMC13" s="6"/>
      <c r="AMD13" s="6"/>
      <c r="AME13" s="6"/>
      <c r="AMF13" s="6"/>
      <c r="AMG13" s="6"/>
      <c r="AMH13" s="6"/>
    </row>
    <row r="14" spans="1:1024" s="184" customFormat="1">
      <c r="B14" s="184" t="s">
        <v>943</v>
      </c>
      <c r="E14" s="407"/>
      <c r="G14" s="407" t="s">
        <v>1111</v>
      </c>
      <c r="H14" s="407"/>
      <c r="J14" s="407"/>
      <c r="AMI14"/>
      <c r="AMJ14"/>
    </row>
    <row r="15" spans="1:1024" s="184" customFormat="1">
      <c r="B15" s="184" t="s">
        <v>1112</v>
      </c>
      <c r="G15" s="184" t="s">
        <v>1904</v>
      </c>
      <c r="H15" s="184" t="s">
        <v>1113</v>
      </c>
      <c r="AMI15"/>
      <c r="AMJ15"/>
    </row>
    <row r="16" spans="1:1024">
      <c r="A16" s="6"/>
      <c r="B16" s="6"/>
      <c r="C16" s="6"/>
      <c r="D16" s="5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  <c r="NF16" s="6"/>
      <c r="NG16" s="6"/>
      <c r="NH16" s="6"/>
      <c r="NI16" s="6"/>
      <c r="NJ16" s="6"/>
      <c r="NK16" s="6"/>
      <c r="NL16" s="6"/>
      <c r="NM16" s="6"/>
      <c r="NN16" s="6"/>
      <c r="NO16" s="6"/>
      <c r="NP16" s="6"/>
      <c r="NQ16" s="6"/>
      <c r="NR16" s="6"/>
      <c r="NS16" s="6"/>
      <c r="NT16" s="6"/>
      <c r="NU16" s="6"/>
      <c r="NV16" s="6"/>
      <c r="NW16" s="6"/>
      <c r="NX16" s="6"/>
      <c r="NY16" s="6"/>
      <c r="NZ16" s="6"/>
      <c r="OA16" s="6"/>
      <c r="OB16" s="6"/>
      <c r="OC16" s="6"/>
      <c r="OD16" s="6"/>
      <c r="OE16" s="6"/>
      <c r="OF16" s="6"/>
      <c r="OG16" s="6"/>
      <c r="OH16" s="6"/>
      <c r="OI16" s="6"/>
      <c r="OJ16" s="6"/>
      <c r="OK16" s="6"/>
      <c r="OL16" s="6"/>
      <c r="OM16" s="6"/>
      <c r="ON16" s="6"/>
      <c r="OO16" s="6"/>
      <c r="OP16" s="6"/>
      <c r="OQ16" s="6"/>
      <c r="OR16" s="6"/>
      <c r="OS16" s="6"/>
      <c r="OT16" s="6"/>
      <c r="OU16" s="6"/>
      <c r="OV16" s="6"/>
      <c r="OW16" s="6"/>
      <c r="OX16" s="6"/>
      <c r="OY16" s="6"/>
      <c r="OZ16" s="6"/>
      <c r="PA16" s="6"/>
      <c r="PB16" s="6"/>
      <c r="PC16" s="6"/>
      <c r="PD16" s="6"/>
      <c r="PE16" s="6"/>
      <c r="PF16" s="6"/>
      <c r="PG16" s="6"/>
      <c r="PH16" s="6"/>
      <c r="PI16" s="6"/>
      <c r="PJ16" s="6"/>
      <c r="PK16" s="6"/>
      <c r="PL16" s="6"/>
      <c r="PM16" s="6"/>
      <c r="PN16" s="6"/>
      <c r="PO16" s="6"/>
      <c r="PP16" s="6"/>
      <c r="PQ16" s="6"/>
      <c r="PR16" s="6"/>
      <c r="PS16" s="6"/>
      <c r="PT16" s="6"/>
      <c r="PU16" s="6"/>
      <c r="PV16" s="6"/>
      <c r="PW16" s="6"/>
      <c r="PX16" s="6"/>
      <c r="PY16" s="6"/>
      <c r="PZ16" s="6"/>
      <c r="QA16" s="6"/>
      <c r="QB16" s="6"/>
      <c r="QC16" s="6"/>
      <c r="QD16" s="6"/>
      <c r="QE16" s="6"/>
      <c r="QF16" s="6"/>
      <c r="QG16" s="6"/>
      <c r="QH16" s="6"/>
      <c r="QI16" s="6"/>
      <c r="QJ16" s="6"/>
      <c r="QK16" s="6"/>
      <c r="QL16" s="6"/>
      <c r="QM16" s="6"/>
      <c r="QN16" s="6"/>
      <c r="QO16" s="6"/>
      <c r="QP16" s="6"/>
      <c r="QQ16" s="6"/>
      <c r="QR16" s="6"/>
      <c r="QS16" s="6"/>
      <c r="QT16" s="6"/>
      <c r="QU16" s="6"/>
      <c r="QV16" s="6"/>
      <c r="QW16" s="6"/>
      <c r="QX16" s="6"/>
      <c r="QY16" s="6"/>
      <c r="QZ16" s="6"/>
      <c r="RA16" s="6"/>
      <c r="RB16" s="6"/>
      <c r="RC16" s="6"/>
      <c r="RD16" s="6"/>
      <c r="RE16" s="6"/>
      <c r="RF16" s="6"/>
      <c r="RG16" s="6"/>
      <c r="RH16" s="6"/>
      <c r="RI16" s="6"/>
      <c r="RJ16" s="6"/>
      <c r="RK16" s="6"/>
      <c r="RL16" s="6"/>
      <c r="RM16" s="6"/>
      <c r="RN16" s="6"/>
      <c r="RO16" s="6"/>
      <c r="RP16" s="6"/>
      <c r="RQ16" s="6"/>
      <c r="RR16" s="6"/>
      <c r="RS16" s="6"/>
      <c r="RT16" s="6"/>
      <c r="RU16" s="6"/>
      <c r="RV16" s="6"/>
      <c r="RW16" s="6"/>
      <c r="RX16" s="6"/>
      <c r="RY16" s="6"/>
      <c r="RZ16" s="6"/>
      <c r="SA16" s="6"/>
      <c r="SB16" s="6"/>
      <c r="SC16" s="6"/>
      <c r="SD16" s="6"/>
      <c r="SE16" s="6"/>
      <c r="SF16" s="6"/>
      <c r="SG16" s="6"/>
      <c r="SH16" s="6"/>
      <c r="SI16" s="6"/>
      <c r="SJ16" s="6"/>
      <c r="SK16" s="6"/>
      <c r="SL16" s="6"/>
      <c r="SM16" s="6"/>
      <c r="SN16" s="6"/>
      <c r="SO16" s="6"/>
      <c r="SP16" s="6"/>
      <c r="SQ16" s="6"/>
      <c r="SR16" s="6"/>
      <c r="SS16" s="6"/>
      <c r="ST16" s="6"/>
      <c r="SU16" s="6"/>
      <c r="SV16" s="6"/>
      <c r="SW16" s="6"/>
      <c r="SX16" s="6"/>
      <c r="SY16" s="6"/>
      <c r="SZ16" s="6"/>
      <c r="TA16" s="6"/>
      <c r="TB16" s="6"/>
      <c r="TC16" s="6"/>
      <c r="TD16" s="6"/>
      <c r="TE16" s="6"/>
      <c r="TF16" s="6"/>
      <c r="TG16" s="6"/>
      <c r="TH16" s="6"/>
      <c r="TI16" s="6"/>
      <c r="TJ16" s="6"/>
      <c r="TK16" s="6"/>
      <c r="TL16" s="6"/>
      <c r="TM16" s="6"/>
      <c r="TN16" s="6"/>
      <c r="TO16" s="6"/>
      <c r="TP16" s="6"/>
      <c r="TQ16" s="6"/>
      <c r="TR16" s="6"/>
      <c r="TS16" s="6"/>
      <c r="TT16" s="6"/>
      <c r="TU16" s="6"/>
      <c r="TV16" s="6"/>
      <c r="TW16" s="6"/>
      <c r="TX16" s="6"/>
      <c r="TY16" s="6"/>
      <c r="TZ16" s="6"/>
      <c r="UA16" s="6"/>
      <c r="UB16" s="6"/>
      <c r="UC16" s="6"/>
      <c r="UD16" s="6"/>
      <c r="UE16" s="6"/>
      <c r="UF16" s="6"/>
      <c r="UG16" s="6"/>
      <c r="UH16" s="6"/>
      <c r="UI16" s="6"/>
      <c r="UJ16" s="6"/>
      <c r="UK16" s="6"/>
      <c r="UL16" s="6"/>
      <c r="UM16" s="6"/>
      <c r="UN16" s="6"/>
      <c r="UO16" s="6"/>
      <c r="UP16" s="6"/>
      <c r="UQ16" s="6"/>
      <c r="UR16" s="6"/>
      <c r="US16" s="6"/>
      <c r="UT16" s="6"/>
      <c r="UU16" s="6"/>
      <c r="UV16" s="6"/>
      <c r="UW16" s="6"/>
      <c r="UX16" s="6"/>
      <c r="UY16" s="6"/>
      <c r="UZ16" s="6"/>
      <c r="VA16" s="6"/>
      <c r="VB16" s="6"/>
      <c r="VC16" s="6"/>
      <c r="VD16" s="6"/>
      <c r="VE16" s="6"/>
      <c r="VF16" s="6"/>
      <c r="VG16" s="6"/>
      <c r="VH16" s="6"/>
      <c r="VI16" s="6"/>
      <c r="VJ16" s="6"/>
      <c r="VK16" s="6"/>
      <c r="VL16" s="6"/>
      <c r="VM16" s="6"/>
      <c r="VN16" s="6"/>
      <c r="VO16" s="6"/>
      <c r="VP16" s="6"/>
      <c r="VQ16" s="6"/>
      <c r="VR16" s="6"/>
      <c r="VS16" s="6"/>
      <c r="VT16" s="6"/>
      <c r="VU16" s="6"/>
      <c r="VV16" s="6"/>
      <c r="VW16" s="6"/>
      <c r="VX16" s="6"/>
      <c r="VY16" s="6"/>
      <c r="VZ16" s="6"/>
      <c r="WA16" s="6"/>
      <c r="WB16" s="6"/>
      <c r="WC16" s="6"/>
      <c r="WD16" s="6"/>
      <c r="WE16" s="6"/>
      <c r="WF16" s="6"/>
      <c r="WG16" s="6"/>
      <c r="WH16" s="6"/>
      <c r="WI16" s="6"/>
      <c r="WJ16" s="6"/>
      <c r="WK16" s="6"/>
      <c r="WL16" s="6"/>
      <c r="WM16" s="6"/>
      <c r="WN16" s="6"/>
      <c r="WO16" s="6"/>
      <c r="WP16" s="6"/>
      <c r="WQ16" s="6"/>
      <c r="WR16" s="6"/>
      <c r="WS16" s="6"/>
      <c r="WT16" s="6"/>
      <c r="WU16" s="6"/>
      <c r="WV16" s="6"/>
      <c r="WW16" s="6"/>
      <c r="WX16" s="6"/>
      <c r="WY16" s="6"/>
      <c r="WZ16" s="6"/>
      <c r="XA16" s="6"/>
      <c r="XB16" s="6"/>
      <c r="XC16" s="6"/>
      <c r="XD16" s="6"/>
      <c r="XE16" s="6"/>
      <c r="XF16" s="6"/>
      <c r="XG16" s="6"/>
      <c r="XH16" s="6"/>
      <c r="XI16" s="6"/>
      <c r="XJ16" s="6"/>
      <c r="XK16" s="6"/>
      <c r="XL16" s="6"/>
      <c r="XM16" s="6"/>
      <c r="XN16" s="6"/>
      <c r="XO16" s="6"/>
      <c r="XP16" s="6"/>
      <c r="XQ16" s="6"/>
      <c r="XR16" s="6"/>
      <c r="XS16" s="6"/>
      <c r="XT16" s="6"/>
      <c r="XU16" s="6"/>
      <c r="XV16" s="6"/>
      <c r="XW16" s="6"/>
      <c r="XX16" s="6"/>
      <c r="XY16" s="6"/>
      <c r="XZ16" s="6"/>
      <c r="YA16" s="6"/>
      <c r="YB16" s="6"/>
      <c r="YC16" s="6"/>
      <c r="YD16" s="6"/>
      <c r="YE16" s="6"/>
      <c r="YF16" s="6"/>
      <c r="YG16" s="6"/>
      <c r="YH16" s="6"/>
      <c r="YI16" s="6"/>
      <c r="YJ16" s="6"/>
      <c r="YK16" s="6"/>
      <c r="YL16" s="6"/>
      <c r="YM16" s="6"/>
      <c r="YN16" s="6"/>
      <c r="YO16" s="6"/>
      <c r="YP16" s="6"/>
      <c r="YQ16" s="6"/>
      <c r="YR16" s="6"/>
      <c r="YS16" s="6"/>
      <c r="YT16" s="6"/>
      <c r="YU16" s="6"/>
      <c r="YV16" s="6"/>
      <c r="YW16" s="6"/>
      <c r="YX16" s="6"/>
      <c r="YY16" s="6"/>
      <c r="YZ16" s="6"/>
      <c r="ZA16" s="6"/>
      <c r="ZB16" s="6"/>
      <c r="ZC16" s="6"/>
      <c r="ZD16" s="6"/>
      <c r="ZE16" s="6"/>
      <c r="ZF16" s="6"/>
      <c r="ZG16" s="6"/>
      <c r="ZH16" s="6"/>
      <c r="ZI16" s="6"/>
      <c r="ZJ16" s="6"/>
      <c r="ZK16" s="6"/>
      <c r="ZL16" s="6"/>
      <c r="ZM16" s="6"/>
      <c r="ZN16" s="6"/>
      <c r="ZO16" s="6"/>
      <c r="ZP16" s="6"/>
      <c r="ZQ16" s="6"/>
      <c r="ZR16" s="6"/>
      <c r="ZS16" s="6"/>
      <c r="ZT16" s="6"/>
      <c r="ZU16" s="6"/>
      <c r="ZV16" s="6"/>
      <c r="ZW16" s="6"/>
      <c r="ZX16" s="6"/>
      <c r="ZY16" s="6"/>
      <c r="ZZ16" s="6"/>
      <c r="AAA16" s="6"/>
      <c r="AAB16" s="6"/>
      <c r="AAC16" s="6"/>
      <c r="AAD16" s="6"/>
      <c r="AAE16" s="6"/>
      <c r="AAF16" s="6"/>
      <c r="AAG16" s="6"/>
      <c r="AAH16" s="6"/>
      <c r="AAI16" s="6"/>
      <c r="AAJ16" s="6"/>
      <c r="AAK16" s="6"/>
      <c r="AAL16" s="6"/>
      <c r="AAM16" s="6"/>
      <c r="AAN16" s="6"/>
      <c r="AAO16" s="6"/>
      <c r="AAP16" s="6"/>
      <c r="AAQ16" s="6"/>
      <c r="AAR16" s="6"/>
      <c r="AAS16" s="6"/>
      <c r="AAT16" s="6"/>
      <c r="AAU16" s="6"/>
      <c r="AAV16" s="6"/>
      <c r="AAW16" s="6"/>
      <c r="AAX16" s="6"/>
      <c r="AAY16" s="6"/>
      <c r="AAZ16" s="6"/>
      <c r="ABA16" s="6"/>
      <c r="ABB16" s="6"/>
      <c r="ABC16" s="6"/>
      <c r="ABD16" s="6"/>
      <c r="ABE16" s="6"/>
      <c r="ABF16" s="6"/>
      <c r="ABG16" s="6"/>
      <c r="ABH16" s="6"/>
      <c r="ABI16" s="6"/>
      <c r="ABJ16" s="6"/>
      <c r="ABK16" s="6"/>
      <c r="ABL16" s="6"/>
      <c r="ABM16" s="6"/>
      <c r="ABN16" s="6"/>
      <c r="ABO16" s="6"/>
      <c r="ABP16" s="6"/>
      <c r="ABQ16" s="6"/>
      <c r="ABR16" s="6"/>
      <c r="ABS16" s="6"/>
      <c r="ABT16" s="6"/>
      <c r="ABU16" s="6"/>
      <c r="ABV16" s="6"/>
      <c r="ABW16" s="6"/>
      <c r="ABX16" s="6"/>
      <c r="ABY16" s="6"/>
      <c r="ABZ16" s="6"/>
      <c r="ACA16" s="6"/>
      <c r="ACB16" s="6"/>
      <c r="ACC16" s="6"/>
      <c r="ACD16" s="6"/>
      <c r="ACE16" s="6"/>
      <c r="ACF16" s="6"/>
      <c r="ACG16" s="6"/>
      <c r="ACH16" s="6"/>
      <c r="ACI16" s="6"/>
      <c r="ACJ16" s="6"/>
      <c r="ACK16" s="6"/>
      <c r="ACL16" s="6"/>
      <c r="ACM16" s="6"/>
      <c r="ACN16" s="6"/>
      <c r="ACO16" s="6"/>
      <c r="ACP16" s="6"/>
      <c r="ACQ16" s="6"/>
      <c r="ACR16" s="6"/>
      <c r="ACS16" s="6"/>
      <c r="ACT16" s="6"/>
      <c r="ACU16" s="6"/>
      <c r="ACV16" s="6"/>
      <c r="ACW16" s="6"/>
      <c r="ACX16" s="6"/>
      <c r="ACY16" s="6"/>
      <c r="ACZ16" s="6"/>
      <c r="ADA16" s="6"/>
      <c r="ADB16" s="6"/>
      <c r="ADC16" s="6"/>
      <c r="ADD16" s="6"/>
      <c r="ADE16" s="6"/>
      <c r="ADF16" s="6"/>
      <c r="ADG16" s="6"/>
      <c r="ADH16" s="6"/>
      <c r="ADI16" s="6"/>
      <c r="ADJ16" s="6"/>
      <c r="ADK16" s="6"/>
      <c r="ADL16" s="6"/>
      <c r="ADM16" s="6"/>
      <c r="ADN16" s="6"/>
      <c r="ADO16" s="6"/>
      <c r="ADP16" s="6"/>
      <c r="ADQ16" s="6"/>
      <c r="ADR16" s="6"/>
      <c r="ADS16" s="6"/>
      <c r="ADT16" s="6"/>
      <c r="ADU16" s="6"/>
      <c r="ADV16" s="6"/>
      <c r="ADW16" s="6"/>
      <c r="ADX16" s="6"/>
      <c r="ADY16" s="6"/>
      <c r="ADZ16" s="6"/>
      <c r="AEA16" s="6"/>
      <c r="AEB16" s="6"/>
      <c r="AEC16" s="6"/>
      <c r="AED16" s="6"/>
      <c r="AEE16" s="6"/>
      <c r="AEF16" s="6"/>
      <c r="AEG16" s="6"/>
      <c r="AEH16" s="6"/>
      <c r="AEI16" s="6"/>
      <c r="AEJ16" s="6"/>
      <c r="AEK16" s="6"/>
      <c r="AEL16" s="6"/>
      <c r="AEM16" s="6"/>
      <c r="AEN16" s="6"/>
      <c r="AEO16" s="6"/>
      <c r="AEP16" s="6"/>
      <c r="AEQ16" s="6"/>
      <c r="AER16" s="6"/>
      <c r="AES16" s="6"/>
      <c r="AET16" s="6"/>
      <c r="AEU16" s="6"/>
      <c r="AEV16" s="6"/>
      <c r="AEW16" s="6"/>
      <c r="AEX16" s="6"/>
      <c r="AEY16" s="6"/>
      <c r="AEZ16" s="6"/>
      <c r="AFA16" s="6"/>
      <c r="AFB16" s="6"/>
      <c r="AFC16" s="6"/>
      <c r="AFD16" s="6"/>
      <c r="AFE16" s="6"/>
      <c r="AFF16" s="6"/>
      <c r="AFG16" s="6"/>
      <c r="AFH16" s="6"/>
      <c r="AFI16" s="6"/>
      <c r="AFJ16" s="6"/>
      <c r="AFK16" s="6"/>
      <c r="AFL16" s="6"/>
      <c r="AFM16" s="6"/>
      <c r="AFN16" s="6"/>
      <c r="AFO16" s="6"/>
      <c r="AFP16" s="6"/>
      <c r="AFQ16" s="6"/>
      <c r="AFR16" s="6"/>
      <c r="AFS16" s="6"/>
      <c r="AFT16" s="6"/>
      <c r="AFU16" s="6"/>
      <c r="AFV16" s="6"/>
      <c r="AFW16" s="6"/>
      <c r="AFX16" s="6"/>
      <c r="AFY16" s="6"/>
      <c r="AFZ16" s="6"/>
      <c r="AGA16" s="6"/>
      <c r="AGB16" s="6"/>
      <c r="AGC16" s="6"/>
      <c r="AGD16" s="6"/>
      <c r="AGE16" s="6"/>
      <c r="AGF16" s="6"/>
      <c r="AGG16" s="6"/>
      <c r="AGH16" s="6"/>
      <c r="AGI16" s="6"/>
      <c r="AGJ16" s="6"/>
      <c r="AGK16" s="6"/>
      <c r="AGL16" s="6"/>
      <c r="AGM16" s="6"/>
      <c r="AGN16" s="6"/>
      <c r="AGO16" s="6"/>
      <c r="AGP16" s="6"/>
      <c r="AGQ16" s="6"/>
      <c r="AGR16" s="6"/>
      <c r="AGS16" s="6"/>
      <c r="AGT16" s="6"/>
      <c r="AGU16" s="6"/>
      <c r="AGV16" s="6"/>
      <c r="AGW16" s="6"/>
      <c r="AGX16" s="6"/>
      <c r="AGY16" s="6"/>
      <c r="AGZ16" s="6"/>
      <c r="AHA16" s="6"/>
      <c r="AHB16" s="6"/>
      <c r="AHC16" s="6"/>
      <c r="AHD16" s="6"/>
      <c r="AHE16" s="6"/>
      <c r="AHF16" s="6"/>
      <c r="AHG16" s="6"/>
      <c r="AHH16" s="6"/>
      <c r="AHI16" s="6"/>
      <c r="AHJ16" s="6"/>
      <c r="AHK16" s="6"/>
      <c r="AHL16" s="6"/>
      <c r="AHM16" s="6"/>
      <c r="AHN16" s="6"/>
      <c r="AHO16" s="6"/>
      <c r="AHP16" s="6"/>
      <c r="AHQ16" s="6"/>
      <c r="AHR16" s="6"/>
      <c r="AHS16" s="6"/>
      <c r="AHT16" s="6"/>
      <c r="AHU16" s="6"/>
      <c r="AHV16" s="6"/>
      <c r="AHW16" s="6"/>
      <c r="AHX16" s="6"/>
      <c r="AHY16" s="6"/>
      <c r="AHZ16" s="6"/>
      <c r="AIA16" s="6"/>
      <c r="AIB16" s="6"/>
      <c r="AIC16" s="6"/>
      <c r="AID16" s="6"/>
      <c r="AIE16" s="6"/>
      <c r="AIF16" s="6"/>
      <c r="AIG16" s="6"/>
      <c r="AIH16" s="6"/>
      <c r="AII16" s="6"/>
      <c r="AIJ16" s="6"/>
      <c r="AIK16" s="6"/>
      <c r="AIL16" s="6"/>
      <c r="AIM16" s="6"/>
      <c r="AIN16" s="6"/>
      <c r="AIO16" s="6"/>
      <c r="AIP16" s="6"/>
      <c r="AIQ16" s="6"/>
      <c r="AIR16" s="6"/>
      <c r="AIS16" s="6"/>
      <c r="AIT16" s="6"/>
      <c r="AIU16" s="6"/>
      <c r="AIV16" s="6"/>
      <c r="AIW16" s="6"/>
      <c r="AIX16" s="6"/>
      <c r="AIY16" s="6"/>
      <c r="AIZ16" s="6"/>
      <c r="AJA16" s="6"/>
      <c r="AJB16" s="6"/>
      <c r="AJC16" s="6"/>
      <c r="AJD16" s="6"/>
      <c r="AJE16" s="6"/>
      <c r="AJF16" s="6"/>
      <c r="AJG16" s="6"/>
      <c r="AJH16" s="6"/>
      <c r="AJI16" s="6"/>
      <c r="AJJ16" s="6"/>
      <c r="AJK16" s="6"/>
      <c r="AJL16" s="6"/>
      <c r="AJM16" s="6"/>
      <c r="AJN16" s="6"/>
      <c r="AJO16" s="6"/>
      <c r="AJP16" s="6"/>
      <c r="AJQ16" s="6"/>
      <c r="AJR16" s="6"/>
      <c r="AJS16" s="6"/>
      <c r="AJT16" s="6"/>
      <c r="AJU16" s="6"/>
      <c r="AJV16" s="6"/>
      <c r="AJW16" s="6"/>
      <c r="AJX16" s="6"/>
      <c r="AJY16" s="6"/>
      <c r="AJZ16" s="6"/>
      <c r="AKA16" s="6"/>
      <c r="AKB16" s="6"/>
      <c r="AKC16" s="6"/>
      <c r="AKD16" s="6"/>
      <c r="AKE16" s="6"/>
      <c r="AKF16" s="6"/>
      <c r="AKG16" s="6"/>
      <c r="AKH16" s="6"/>
      <c r="AKI16" s="6"/>
      <c r="AKJ16" s="6"/>
      <c r="AKK16" s="6"/>
      <c r="AKL16" s="6"/>
      <c r="AKM16" s="6"/>
      <c r="AKN16" s="6"/>
      <c r="AKO16" s="6"/>
      <c r="AKP16" s="6"/>
      <c r="AKQ16" s="6"/>
      <c r="AKR16" s="6"/>
      <c r="AKS16" s="6"/>
      <c r="AKT16" s="6"/>
      <c r="AKU16" s="6"/>
      <c r="AKV16" s="6"/>
      <c r="AKW16" s="6"/>
      <c r="AKX16" s="6"/>
      <c r="AKY16" s="6"/>
      <c r="AKZ16" s="6"/>
      <c r="ALA16" s="6"/>
      <c r="ALB16" s="6"/>
      <c r="ALC16" s="6"/>
      <c r="ALD16" s="6"/>
      <c r="ALE16" s="6"/>
      <c r="ALF16" s="6"/>
      <c r="ALG16" s="6"/>
      <c r="ALH16" s="6"/>
      <c r="ALI16" s="6"/>
      <c r="ALJ16" s="6"/>
      <c r="ALK16" s="6"/>
      <c r="ALL16" s="6"/>
      <c r="ALM16" s="6"/>
      <c r="ALN16" s="6"/>
      <c r="ALO16" s="6"/>
      <c r="ALP16" s="6"/>
      <c r="ALQ16" s="6"/>
      <c r="ALR16" s="6"/>
      <c r="ALS16" s="6"/>
      <c r="ALT16" s="6"/>
      <c r="ALU16" s="6"/>
      <c r="ALV16" s="6"/>
      <c r="ALW16" s="6"/>
      <c r="ALX16" s="6"/>
      <c r="ALY16" s="6"/>
      <c r="ALZ16" s="6"/>
      <c r="AMA16" s="6"/>
      <c r="AMB16" s="6"/>
      <c r="AMC16" s="6"/>
      <c r="AMD16" s="6"/>
      <c r="AME16" s="6"/>
      <c r="AMF16" s="6"/>
      <c r="AMG16" s="6"/>
      <c r="AMH16" s="6"/>
    </row>
  </sheetData>
  <pageMargins left="0.78749999999999998" right="0.78749999999999998" top="1.05277777777778" bottom="1.05277777777778" header="0.78749999999999998" footer="0.78749999999999998"/>
  <pageSetup paperSize="9" scale="51" fitToHeight="0" orientation="portrait" horizontalDpi="300" verticalDpi="300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15"/>
  <sheetViews>
    <sheetView zoomScaleNormal="100" workbookViewId="0">
      <selection activeCell="K15" sqref="A1:K15"/>
    </sheetView>
  </sheetViews>
  <sheetFormatPr defaultColWidth="10.5703125" defaultRowHeight="15"/>
  <cols>
    <col min="1" max="1" width="3.7109375" style="6" customWidth="1"/>
    <col min="2" max="2" width="46.42578125" style="6" customWidth="1"/>
    <col min="3" max="3" width="13" style="6" customWidth="1"/>
    <col min="4" max="4" width="8.5703125" style="5" customWidth="1"/>
    <col min="5" max="5" width="12.28515625" style="6" customWidth="1"/>
    <col min="6" max="6" width="11.85546875" style="6" customWidth="1"/>
    <col min="7" max="7" width="7.28515625" style="6" customWidth="1"/>
    <col min="8" max="8" width="12" style="6" customWidth="1"/>
    <col min="9" max="9" width="11.42578125" style="6" customWidth="1"/>
    <col min="10" max="256" width="10.5703125" style="6"/>
    <col min="257" max="257" width="3.7109375" style="6" customWidth="1"/>
    <col min="258" max="258" width="46.42578125" style="6" customWidth="1"/>
    <col min="259" max="259" width="13" style="6" customWidth="1"/>
    <col min="260" max="260" width="8.5703125" style="6" customWidth="1"/>
    <col min="261" max="261" width="12.28515625" style="6" customWidth="1"/>
    <col min="262" max="262" width="11.85546875" style="6" customWidth="1"/>
    <col min="263" max="263" width="7.28515625" style="6" customWidth="1"/>
    <col min="264" max="264" width="12" style="6" customWidth="1"/>
    <col min="265" max="265" width="11.42578125" style="6" customWidth="1"/>
    <col min="266" max="512" width="10.5703125" style="6"/>
    <col min="513" max="513" width="3.7109375" style="6" customWidth="1"/>
    <col min="514" max="514" width="46.42578125" style="6" customWidth="1"/>
    <col min="515" max="515" width="13" style="6" customWidth="1"/>
    <col min="516" max="516" width="8.5703125" style="6" customWidth="1"/>
    <col min="517" max="517" width="12.28515625" style="6" customWidth="1"/>
    <col min="518" max="518" width="11.85546875" style="6" customWidth="1"/>
    <col min="519" max="519" width="7.28515625" style="6" customWidth="1"/>
    <col min="520" max="520" width="12" style="6" customWidth="1"/>
    <col min="521" max="521" width="11.42578125" style="6" customWidth="1"/>
    <col min="522" max="768" width="10.5703125" style="6"/>
    <col min="769" max="769" width="3.7109375" style="6" customWidth="1"/>
    <col min="770" max="770" width="46.42578125" style="6" customWidth="1"/>
    <col min="771" max="771" width="13" style="6" customWidth="1"/>
    <col min="772" max="772" width="8.5703125" style="6" customWidth="1"/>
    <col min="773" max="773" width="12.28515625" style="6" customWidth="1"/>
    <col min="774" max="774" width="11.85546875" style="6" customWidth="1"/>
    <col min="775" max="775" width="7.28515625" style="6" customWidth="1"/>
    <col min="776" max="776" width="12" style="6" customWidth="1"/>
    <col min="777" max="777" width="11.42578125" style="6" customWidth="1"/>
    <col min="778" max="1022" width="10.5703125" style="6"/>
    <col min="1023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</row>
    <row r="2" spans="1:1024">
      <c r="A2" s="1"/>
      <c r="B2" s="1"/>
      <c r="C2" s="4"/>
      <c r="D2" s="4"/>
      <c r="E2" s="4"/>
      <c r="F2" s="4"/>
      <c r="G2" s="4"/>
      <c r="H2" s="4"/>
      <c r="I2" s="12"/>
      <c r="J2" s="4"/>
      <c r="K2" s="5"/>
    </row>
    <row r="4" spans="1:1024">
      <c r="A4" s="22" t="s">
        <v>2049</v>
      </c>
    </row>
    <row r="5" spans="1:1024" s="36" customFormat="1" ht="38.2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281" t="s">
        <v>11</v>
      </c>
      <c r="K5" s="21" t="s">
        <v>12</v>
      </c>
      <c r="AMI5"/>
      <c r="AMJ5"/>
    </row>
    <row r="6" spans="1:1024" s="36" customFormat="1" ht="48" customHeight="1">
      <c r="A6" s="35">
        <v>1</v>
      </c>
      <c r="B6" s="484" t="s">
        <v>2050</v>
      </c>
      <c r="C6" s="243" t="s">
        <v>2051</v>
      </c>
      <c r="D6" s="303">
        <v>5</v>
      </c>
      <c r="E6" s="27"/>
      <c r="F6" s="447"/>
      <c r="G6" s="405"/>
      <c r="H6" s="485"/>
      <c r="I6" s="486"/>
      <c r="J6" s="487"/>
      <c r="K6" s="30"/>
      <c r="AMI6"/>
      <c r="AMJ6"/>
    </row>
    <row r="7" spans="1:1024" s="36" customFormat="1" ht="54" customHeight="1">
      <c r="A7" s="35">
        <v>2</v>
      </c>
      <c r="B7" s="488" t="s">
        <v>2052</v>
      </c>
      <c r="C7" s="321" t="s">
        <v>2053</v>
      </c>
      <c r="D7" s="303">
        <v>70</v>
      </c>
      <c r="E7" s="27"/>
      <c r="F7" s="447"/>
      <c r="G7" s="405"/>
      <c r="H7" s="485"/>
      <c r="I7" s="486"/>
      <c r="J7" s="487"/>
      <c r="K7" s="30"/>
      <c r="AMI7"/>
      <c r="AMJ7"/>
    </row>
    <row r="8" spans="1:1024" s="36" customFormat="1" ht="41.25" customHeight="1">
      <c r="A8" s="35">
        <v>3</v>
      </c>
      <c r="B8" s="488" t="s">
        <v>2054</v>
      </c>
      <c r="C8" s="243" t="s">
        <v>2055</v>
      </c>
      <c r="D8" s="303">
        <v>10</v>
      </c>
      <c r="E8" s="27"/>
      <c r="F8" s="447"/>
      <c r="G8" s="405"/>
      <c r="H8" s="485"/>
      <c r="I8" s="486"/>
      <c r="J8" s="487"/>
      <c r="K8" s="35"/>
      <c r="AMI8"/>
      <c r="AMJ8"/>
    </row>
    <row r="9" spans="1:1024" s="36" customFormat="1" ht="60" customHeight="1">
      <c r="A9" s="35">
        <v>4</v>
      </c>
      <c r="B9" s="488" t="s">
        <v>2056</v>
      </c>
      <c r="C9" s="243" t="s">
        <v>2057</v>
      </c>
      <c r="D9" s="303">
        <v>100</v>
      </c>
      <c r="E9" s="27"/>
      <c r="F9" s="447"/>
      <c r="G9" s="405"/>
      <c r="H9" s="485"/>
      <c r="I9" s="486"/>
      <c r="J9" s="487"/>
      <c r="K9" s="35"/>
      <c r="AMI9"/>
      <c r="AMJ9"/>
    </row>
    <row r="10" spans="1:1024" s="36" customFormat="1" ht="60" customHeight="1">
      <c r="A10" s="35">
        <v>5</v>
      </c>
      <c r="B10" s="488" t="s">
        <v>2058</v>
      </c>
      <c r="C10" s="243" t="s">
        <v>2059</v>
      </c>
      <c r="D10" s="303">
        <v>4</v>
      </c>
      <c r="E10" s="27"/>
      <c r="F10" s="447"/>
      <c r="G10" s="405"/>
      <c r="H10" s="485"/>
      <c r="I10" s="486"/>
      <c r="J10" s="487"/>
      <c r="K10" s="35"/>
      <c r="AMI10"/>
      <c r="AMJ10"/>
    </row>
    <row r="11" spans="1:1024" ht="20.25" customHeight="1">
      <c r="A11" s="37"/>
      <c r="B11" s="276" t="s">
        <v>940</v>
      </c>
      <c r="C11" s="276"/>
      <c r="D11" s="181"/>
      <c r="E11" s="489"/>
      <c r="F11" s="490"/>
      <c r="G11" s="489"/>
      <c r="H11" s="489"/>
      <c r="I11" s="491"/>
      <c r="J11" s="489"/>
      <c r="K11" s="37"/>
    </row>
    <row r="13" spans="1:1024" ht="12" customHeight="1"/>
    <row r="14" spans="1:1024" s="184" customFormat="1">
      <c r="B14" s="184" t="s">
        <v>943</v>
      </c>
      <c r="E14" s="407"/>
      <c r="G14" s="407" t="s">
        <v>1111</v>
      </c>
      <c r="H14" s="407"/>
      <c r="J14" s="407"/>
      <c r="AMI14"/>
      <c r="AMJ14"/>
    </row>
    <row r="15" spans="1:1024" s="184" customFormat="1">
      <c r="B15" s="184" t="s">
        <v>1112</v>
      </c>
      <c r="G15" s="184" t="s">
        <v>1904</v>
      </c>
      <c r="H15" s="184" t="s">
        <v>1113</v>
      </c>
      <c r="AMI15"/>
      <c r="AMJ15"/>
    </row>
  </sheetData>
  <pageMargins left="0.78749999999999998" right="0.78749999999999998" top="1.05277777777778" bottom="1.05277777777778" header="0.78749999999999998" footer="0.78749999999999998"/>
  <pageSetup paperSize="9" scale="62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13"/>
  <sheetViews>
    <sheetView zoomScaleNormal="100" workbookViewId="0">
      <selection activeCell="K13" sqref="A1:K13"/>
    </sheetView>
  </sheetViews>
  <sheetFormatPr defaultColWidth="11.42578125" defaultRowHeight="15"/>
  <cols>
    <col min="1" max="1" width="4.42578125" style="6" customWidth="1"/>
    <col min="2" max="2" width="57.28515625" style="6" customWidth="1"/>
    <col min="3" max="5" width="11.42578125" style="6"/>
    <col min="6" max="6" width="11.7109375" style="6" customWidth="1"/>
    <col min="7" max="256" width="11.42578125" style="6"/>
    <col min="257" max="257" width="4.42578125" style="6" customWidth="1"/>
    <col min="258" max="258" width="57.28515625" style="6" customWidth="1"/>
    <col min="259" max="261" width="11.42578125" style="6"/>
    <col min="262" max="262" width="11.7109375" style="6" customWidth="1"/>
    <col min="263" max="512" width="11.42578125" style="6"/>
    <col min="513" max="513" width="4.42578125" style="6" customWidth="1"/>
    <col min="514" max="514" width="57.28515625" style="6" customWidth="1"/>
    <col min="515" max="517" width="11.42578125" style="6"/>
    <col min="518" max="518" width="11.7109375" style="6" customWidth="1"/>
    <col min="519" max="768" width="11.42578125" style="6"/>
    <col min="769" max="769" width="4.42578125" style="6" customWidth="1"/>
    <col min="770" max="770" width="57.28515625" style="6" customWidth="1"/>
    <col min="771" max="773" width="11.42578125" style="6"/>
    <col min="774" max="774" width="11.7109375" style="6" customWidth="1"/>
    <col min="775" max="1024" width="11.42578125" style="6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  <c r="AMI1"/>
      <c r="AMJ1"/>
    </row>
    <row r="2" spans="1:1024">
      <c r="A2" s="1"/>
      <c r="B2" s="1"/>
      <c r="C2" s="4"/>
      <c r="D2" s="4"/>
      <c r="E2" s="4"/>
      <c r="F2" s="4"/>
      <c r="G2" s="4"/>
      <c r="H2" s="4"/>
      <c r="I2" s="12"/>
      <c r="J2" s="4"/>
      <c r="K2" s="5"/>
    </row>
    <row r="3" spans="1:1024">
      <c r="D3" s="5"/>
    </row>
    <row r="5" spans="1:1024">
      <c r="A5" s="555" t="s">
        <v>2060</v>
      </c>
      <c r="B5" s="555"/>
      <c r="C5" s="555"/>
      <c r="D5" s="555"/>
      <c r="E5" s="555"/>
      <c r="F5" s="555"/>
      <c r="G5" s="555"/>
      <c r="H5" s="555"/>
      <c r="I5" s="555"/>
      <c r="J5" s="555"/>
    </row>
    <row r="6" spans="1:1024" ht="38.25">
      <c r="A6" s="115" t="s">
        <v>2</v>
      </c>
      <c r="B6" s="115" t="s">
        <v>3</v>
      </c>
      <c r="C6" s="115" t="s">
        <v>4</v>
      </c>
      <c r="D6" s="115" t="s">
        <v>5</v>
      </c>
      <c r="E6" s="115" t="s">
        <v>6</v>
      </c>
      <c r="F6" s="115" t="s">
        <v>7</v>
      </c>
      <c r="G6" s="115" t="s">
        <v>8</v>
      </c>
      <c r="H6" s="115" t="s">
        <v>9</v>
      </c>
      <c r="I6" s="115" t="s">
        <v>10</v>
      </c>
      <c r="J6" s="115" t="s">
        <v>11</v>
      </c>
      <c r="K6" s="21" t="s">
        <v>12</v>
      </c>
    </row>
    <row r="7" spans="1:1024" ht="115.5">
      <c r="A7" s="35">
        <v>1</v>
      </c>
      <c r="B7" s="57" t="s">
        <v>2061</v>
      </c>
      <c r="C7" s="57" t="s">
        <v>2062</v>
      </c>
      <c r="D7" s="376">
        <v>24</v>
      </c>
      <c r="E7" s="403"/>
      <c r="F7" s="120"/>
      <c r="G7" s="405"/>
      <c r="H7" s="120"/>
      <c r="I7" s="37"/>
      <c r="J7" s="121"/>
      <c r="K7" s="30"/>
    </row>
    <row r="8" spans="1:1024" ht="115.5">
      <c r="A8" s="35">
        <v>2</v>
      </c>
      <c r="B8" s="57" t="s">
        <v>2061</v>
      </c>
      <c r="C8" s="57" t="s">
        <v>2063</v>
      </c>
      <c r="D8" s="376">
        <v>24</v>
      </c>
      <c r="E8" s="403"/>
      <c r="F8" s="120"/>
      <c r="G8" s="405"/>
      <c r="H8" s="120"/>
      <c r="I8" s="37"/>
      <c r="J8" s="121"/>
      <c r="K8" s="30"/>
    </row>
    <row r="9" spans="1:1024">
      <c r="A9" s="35"/>
      <c r="B9" s="37" t="s">
        <v>940</v>
      </c>
      <c r="C9" s="37"/>
      <c r="D9" s="492"/>
      <c r="E9" s="403"/>
      <c r="F9" s="120"/>
      <c r="G9" s="111"/>
      <c r="H9" s="120"/>
      <c r="I9" s="37"/>
      <c r="J9" s="121"/>
    </row>
    <row r="11" spans="1:1024" ht="12" customHeight="1">
      <c r="D11" s="5"/>
    </row>
    <row r="12" spans="1:1024" s="184" customFormat="1" ht="12.75">
      <c r="B12" s="184" t="s">
        <v>943</v>
      </c>
      <c r="E12" s="407"/>
      <c r="G12" s="407" t="s">
        <v>1111</v>
      </c>
      <c r="H12" s="407"/>
      <c r="J12" s="407"/>
    </row>
    <row r="13" spans="1:1024" s="184" customFormat="1" ht="12.75">
      <c r="B13" s="184" t="s">
        <v>1112</v>
      </c>
      <c r="G13" s="184" t="s">
        <v>1904</v>
      </c>
      <c r="H13" s="184" t="s">
        <v>1113</v>
      </c>
    </row>
  </sheetData>
  <mergeCells count="1">
    <mergeCell ref="A5:J5"/>
  </mergeCells>
  <pageMargins left="0.78749999999999998" right="0.78749999999999998" top="1.05277777777778" bottom="1.05277777777778" header="0.78749999999999998" footer="0.78749999999999998"/>
  <pageSetup paperSize="9" scale="55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20"/>
  <sheetViews>
    <sheetView zoomScaleNormal="100" workbookViewId="0">
      <selection activeCell="K20" sqref="A1:K20"/>
    </sheetView>
  </sheetViews>
  <sheetFormatPr defaultColWidth="11.140625" defaultRowHeight="15"/>
  <cols>
    <col min="1" max="1" width="4.140625" style="5" customWidth="1"/>
    <col min="2" max="2" width="42.42578125" style="5" customWidth="1"/>
    <col min="3" max="3" width="10.5703125" style="5" customWidth="1"/>
    <col min="4" max="4" width="8.5703125" style="5" customWidth="1"/>
    <col min="5" max="5" width="12.28515625" style="5" customWidth="1"/>
    <col min="6" max="6" width="11.140625" style="5"/>
    <col min="7" max="7" width="8.7109375" style="5" customWidth="1"/>
    <col min="8" max="8" width="12.42578125" style="5" customWidth="1"/>
    <col min="9" max="9" width="10.42578125" style="5" customWidth="1"/>
    <col min="10" max="10" width="10.28515625" style="5" customWidth="1"/>
    <col min="11" max="256" width="11.140625" style="5"/>
    <col min="257" max="257" width="4.140625" style="5" customWidth="1"/>
    <col min="258" max="258" width="42.42578125" style="5" customWidth="1"/>
    <col min="259" max="259" width="10.5703125" style="5" customWidth="1"/>
    <col min="260" max="260" width="8.5703125" style="5" customWidth="1"/>
    <col min="261" max="261" width="12.28515625" style="5" customWidth="1"/>
    <col min="262" max="262" width="11.140625" style="5"/>
    <col min="263" max="263" width="8.7109375" style="5" customWidth="1"/>
    <col min="264" max="264" width="12.42578125" style="5" customWidth="1"/>
    <col min="265" max="265" width="10.42578125" style="5" customWidth="1"/>
    <col min="266" max="266" width="10.28515625" style="5" customWidth="1"/>
    <col min="267" max="512" width="11.140625" style="5"/>
    <col min="513" max="513" width="4.140625" style="5" customWidth="1"/>
    <col min="514" max="514" width="42.42578125" style="5" customWidth="1"/>
    <col min="515" max="515" width="10.5703125" style="5" customWidth="1"/>
    <col min="516" max="516" width="8.5703125" style="5" customWidth="1"/>
    <col min="517" max="517" width="12.28515625" style="5" customWidth="1"/>
    <col min="518" max="518" width="11.140625" style="5"/>
    <col min="519" max="519" width="8.7109375" style="5" customWidth="1"/>
    <col min="520" max="520" width="12.42578125" style="5" customWidth="1"/>
    <col min="521" max="521" width="10.42578125" style="5" customWidth="1"/>
    <col min="522" max="522" width="10.28515625" style="5" customWidth="1"/>
    <col min="523" max="768" width="11.140625" style="5"/>
    <col min="769" max="769" width="4.140625" style="5" customWidth="1"/>
    <col min="770" max="770" width="42.42578125" style="5" customWidth="1"/>
    <col min="771" max="771" width="10.5703125" style="5" customWidth="1"/>
    <col min="772" max="772" width="8.5703125" style="5" customWidth="1"/>
    <col min="773" max="773" width="12.28515625" style="5" customWidth="1"/>
    <col min="774" max="774" width="11.140625" style="5"/>
    <col min="775" max="775" width="8.7109375" style="5" customWidth="1"/>
    <col min="776" max="776" width="12.42578125" style="5" customWidth="1"/>
    <col min="777" max="777" width="10.42578125" style="5" customWidth="1"/>
    <col min="778" max="778" width="10.28515625" style="5" customWidth="1"/>
    <col min="779" max="1023" width="11.140625" style="5"/>
    <col min="1024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  <c r="AMG1"/>
      <c r="AMH1"/>
      <c r="AMI1"/>
    </row>
    <row r="2" spans="1:1024">
      <c r="A2" s="1"/>
      <c r="B2" s="1"/>
      <c r="C2" s="4"/>
      <c r="D2" s="4"/>
      <c r="E2" s="4"/>
      <c r="F2" s="4"/>
      <c r="G2" s="4"/>
      <c r="H2" s="12"/>
      <c r="I2" s="4"/>
    </row>
    <row r="3" spans="1:1024">
      <c r="A3" s="1"/>
      <c r="B3" s="1"/>
      <c r="C3" s="4"/>
      <c r="D3" s="4"/>
      <c r="E3" s="4"/>
      <c r="F3" s="4"/>
      <c r="G3" s="4"/>
      <c r="H3" s="12"/>
      <c r="I3" s="4"/>
    </row>
    <row r="4" spans="1:1024" s="114" customFormat="1">
      <c r="A4" s="493" t="s">
        <v>2064</v>
      </c>
      <c r="AMJ4"/>
    </row>
    <row r="5" spans="1:1024" s="22" customFormat="1" ht="90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494" t="s">
        <v>2065</v>
      </c>
      <c r="AMJ5"/>
    </row>
    <row r="6" spans="1:1024" s="36" customFormat="1">
      <c r="A6" s="495">
        <v>1</v>
      </c>
      <c r="B6" s="496" t="s">
        <v>2066</v>
      </c>
      <c r="C6" s="495" t="s">
        <v>1505</v>
      </c>
      <c r="D6" s="495">
        <v>200</v>
      </c>
      <c r="E6" s="495"/>
      <c r="F6" s="495"/>
      <c r="G6" s="405"/>
      <c r="H6" s="495"/>
      <c r="I6" s="497"/>
      <c r="J6" s="498"/>
      <c r="AMJ6"/>
    </row>
    <row r="7" spans="1:1024" s="36" customFormat="1">
      <c r="A7" s="495">
        <v>2</v>
      </c>
      <c r="B7" s="496" t="s">
        <v>2067</v>
      </c>
      <c r="C7" s="495" t="s">
        <v>1505</v>
      </c>
      <c r="D7" s="495">
        <v>200</v>
      </c>
      <c r="E7" s="495"/>
      <c r="F7" s="495"/>
      <c r="G7" s="405"/>
      <c r="H7" s="495"/>
      <c r="I7" s="497"/>
      <c r="J7" s="498"/>
      <c r="AMJ7"/>
    </row>
    <row r="8" spans="1:1024" s="36" customFormat="1">
      <c r="A8" s="495">
        <v>3</v>
      </c>
      <c r="B8" s="496" t="s">
        <v>2068</v>
      </c>
      <c r="C8" s="495" t="s">
        <v>1505</v>
      </c>
      <c r="D8" s="495">
        <v>150</v>
      </c>
      <c r="E8" s="495"/>
      <c r="F8" s="495"/>
      <c r="G8" s="405"/>
      <c r="H8" s="495"/>
      <c r="I8" s="497"/>
      <c r="J8" s="498"/>
      <c r="AMJ8"/>
    </row>
    <row r="9" spans="1:1024" s="36" customFormat="1">
      <c r="A9" s="495">
        <v>4</v>
      </c>
      <c r="B9" s="496" t="s">
        <v>2069</v>
      </c>
      <c r="C9" s="495" t="s">
        <v>1505</v>
      </c>
      <c r="D9" s="495">
        <v>50</v>
      </c>
      <c r="E9" s="495"/>
      <c r="F9" s="495"/>
      <c r="G9" s="405"/>
      <c r="H9" s="495"/>
      <c r="I9" s="497"/>
      <c r="J9" s="498"/>
      <c r="AMJ9"/>
    </row>
    <row r="10" spans="1:1024" s="36" customFormat="1">
      <c r="A10" s="495">
        <v>5</v>
      </c>
      <c r="B10" s="496" t="s">
        <v>2070</v>
      </c>
      <c r="C10" s="495" t="s">
        <v>1505</v>
      </c>
      <c r="D10" s="495">
        <v>5</v>
      </c>
      <c r="E10" s="495"/>
      <c r="F10" s="495"/>
      <c r="G10" s="405"/>
      <c r="H10" s="495"/>
      <c r="I10" s="497"/>
      <c r="J10" s="498"/>
      <c r="AMJ10"/>
    </row>
    <row r="11" spans="1:1024" s="36" customFormat="1">
      <c r="A11" s="495">
        <v>6</v>
      </c>
      <c r="B11" s="496" t="s">
        <v>2071</v>
      </c>
      <c r="C11" s="495" t="s">
        <v>1505</v>
      </c>
      <c r="D11" s="495">
        <v>5</v>
      </c>
      <c r="E11" s="495"/>
      <c r="F11" s="495"/>
      <c r="G11" s="405"/>
      <c r="H11" s="495"/>
      <c r="I11" s="497"/>
      <c r="J11" s="498"/>
      <c r="AMJ11"/>
    </row>
    <row r="12" spans="1:1024" s="36" customFormat="1" ht="26.25">
      <c r="A12" s="495">
        <v>7</v>
      </c>
      <c r="B12" s="496" t="s">
        <v>2072</v>
      </c>
      <c r="C12" s="495" t="s">
        <v>1505</v>
      </c>
      <c r="D12" s="495">
        <v>10</v>
      </c>
      <c r="E12" s="495"/>
      <c r="F12" s="495"/>
      <c r="G12" s="405"/>
      <c r="H12" s="495"/>
      <c r="I12" s="497"/>
      <c r="J12" s="498"/>
      <c r="AMJ12"/>
    </row>
    <row r="13" spans="1:1024" s="36" customFormat="1">
      <c r="A13" s="495">
        <v>8</v>
      </c>
      <c r="B13" s="496" t="s">
        <v>2073</v>
      </c>
      <c r="C13" s="495" t="s">
        <v>1505</v>
      </c>
      <c r="D13" s="495">
        <v>20</v>
      </c>
      <c r="E13" s="495"/>
      <c r="F13" s="495"/>
      <c r="G13" s="405"/>
      <c r="H13" s="495"/>
      <c r="I13" s="497"/>
      <c r="J13" s="498"/>
      <c r="AMJ13"/>
    </row>
    <row r="14" spans="1:1024" s="36" customFormat="1">
      <c r="A14" s="495">
        <v>9</v>
      </c>
      <c r="B14" s="496" t="s">
        <v>2074</v>
      </c>
      <c r="C14" s="495" t="s">
        <v>1505</v>
      </c>
      <c r="D14" s="495">
        <v>4</v>
      </c>
      <c r="E14" s="495"/>
      <c r="F14" s="495"/>
      <c r="G14" s="405"/>
      <c r="H14" s="495"/>
      <c r="I14" s="497"/>
      <c r="J14" s="498"/>
      <c r="AMJ14"/>
    </row>
    <row r="15" spans="1:1024" s="36" customFormat="1" ht="64.5">
      <c r="A15" s="495">
        <v>10</v>
      </c>
      <c r="B15" s="399" t="s">
        <v>2075</v>
      </c>
      <c r="C15" s="57" t="s">
        <v>2076</v>
      </c>
      <c r="D15" s="363">
        <v>1100</v>
      </c>
      <c r="E15" s="499"/>
      <c r="F15" s="495"/>
      <c r="G15" s="405"/>
      <c r="H15" s="73"/>
      <c r="I15" s="497"/>
      <c r="J15" s="73"/>
      <c r="AMJ15"/>
    </row>
    <row r="16" spans="1:1024">
      <c r="A16" s="500"/>
      <c r="B16" s="501" t="s">
        <v>1499</v>
      </c>
      <c r="C16" s="500"/>
      <c r="D16" s="500"/>
      <c r="E16" s="500"/>
      <c r="F16" s="502"/>
      <c r="G16" s="503"/>
      <c r="H16" s="500"/>
      <c r="I16" s="502"/>
      <c r="J16" s="504"/>
    </row>
    <row r="17" spans="1:11">
      <c r="A17" s="505"/>
      <c r="B17" s="506"/>
      <c r="C17" s="505"/>
      <c r="D17" s="505"/>
      <c r="E17" s="505"/>
      <c r="F17" s="505"/>
      <c r="G17" s="507"/>
      <c r="H17" s="505"/>
      <c r="I17" s="505"/>
      <c r="J17" s="508"/>
    </row>
    <row r="18" spans="1:11" ht="39" customHeight="1"/>
    <row r="19" spans="1:11" ht="33.75" customHeight="1">
      <c r="A19" s="164"/>
      <c r="B19" s="348" t="s">
        <v>943</v>
      </c>
      <c r="C19" s="348"/>
      <c r="D19" s="348"/>
      <c r="E19" s="348"/>
      <c r="F19" s="348"/>
      <c r="G19" s="348"/>
      <c r="H19" s="348" t="s">
        <v>1111</v>
      </c>
      <c r="I19" s="348"/>
      <c r="J19" s="348"/>
      <c r="K19" s="6"/>
    </row>
    <row r="20" spans="1:11" ht="25.5" customHeight="1">
      <c r="B20" s="348" t="s">
        <v>1112</v>
      </c>
      <c r="C20" s="348"/>
      <c r="D20" s="348"/>
      <c r="E20" s="348"/>
      <c r="F20" s="348"/>
      <c r="G20" s="348"/>
      <c r="H20" s="348" t="s">
        <v>1617</v>
      </c>
      <c r="I20" s="348" t="s">
        <v>1113</v>
      </c>
      <c r="J20" s="348"/>
      <c r="K20" s="6"/>
    </row>
  </sheetData>
  <pageMargins left="0.78749999999999998" right="0.78749999999999998" top="1.05277777777778" bottom="1.05277777777778" header="0.78749999999999998" footer="0.78749999999999998"/>
  <pageSetup paperSize="9" scale="65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16"/>
  <sheetViews>
    <sheetView zoomScaleNormal="100" workbookViewId="0">
      <selection activeCell="J16" sqref="A1:J16"/>
    </sheetView>
  </sheetViews>
  <sheetFormatPr defaultColWidth="11.140625" defaultRowHeight="15"/>
  <cols>
    <col min="1" max="1" width="4.7109375" style="5" customWidth="1"/>
    <col min="2" max="2" width="38" style="5" customWidth="1"/>
    <col min="3" max="3" width="10.28515625" style="5" customWidth="1"/>
    <col min="4" max="4" width="7.5703125" style="5" customWidth="1"/>
    <col min="5" max="5" width="11.85546875" style="5" customWidth="1"/>
    <col min="6" max="6" width="11.140625" style="5"/>
    <col min="7" max="7" width="8.5703125" style="5" customWidth="1"/>
    <col min="8" max="8" width="12" style="5" customWidth="1"/>
    <col min="9" max="256" width="11.140625" style="5"/>
    <col min="257" max="257" width="4.7109375" style="5" customWidth="1"/>
    <col min="258" max="258" width="38" style="5" customWidth="1"/>
    <col min="259" max="259" width="10.28515625" style="5" customWidth="1"/>
    <col min="260" max="260" width="7.5703125" style="5" customWidth="1"/>
    <col min="261" max="261" width="11.85546875" style="5" customWidth="1"/>
    <col min="262" max="262" width="11.140625" style="5"/>
    <col min="263" max="263" width="8.5703125" style="5" customWidth="1"/>
    <col min="264" max="264" width="12" style="5" customWidth="1"/>
    <col min="265" max="512" width="11.140625" style="5"/>
    <col min="513" max="513" width="4.7109375" style="5" customWidth="1"/>
    <col min="514" max="514" width="38" style="5" customWidth="1"/>
    <col min="515" max="515" width="10.28515625" style="5" customWidth="1"/>
    <col min="516" max="516" width="7.5703125" style="5" customWidth="1"/>
    <col min="517" max="517" width="11.85546875" style="5" customWidth="1"/>
    <col min="518" max="518" width="11.140625" style="5"/>
    <col min="519" max="519" width="8.5703125" style="5" customWidth="1"/>
    <col min="520" max="520" width="12" style="5" customWidth="1"/>
    <col min="521" max="768" width="11.140625" style="5"/>
    <col min="769" max="769" width="4.7109375" style="5" customWidth="1"/>
    <col min="770" max="770" width="38" style="5" customWidth="1"/>
    <col min="771" max="771" width="10.28515625" style="5" customWidth="1"/>
    <col min="772" max="772" width="7.5703125" style="5" customWidth="1"/>
    <col min="773" max="773" width="11.85546875" style="5" customWidth="1"/>
    <col min="774" max="774" width="11.140625" style="5"/>
    <col min="775" max="775" width="8.5703125" style="5" customWidth="1"/>
    <col min="776" max="776" width="12" style="5" customWidth="1"/>
    <col min="777" max="1022" width="11.140625" style="5"/>
    <col min="1023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  <c r="AMG1"/>
      <c r="AMH1"/>
    </row>
    <row r="2" spans="1:1024">
      <c r="A2" s="1"/>
      <c r="B2" s="1"/>
      <c r="C2" s="4"/>
      <c r="D2" s="4"/>
      <c r="E2" s="4"/>
      <c r="F2" s="4"/>
      <c r="G2" s="4"/>
      <c r="H2" s="12"/>
      <c r="I2" s="4"/>
    </row>
    <row r="4" spans="1:1024">
      <c r="A4" s="446" t="s">
        <v>2077</v>
      </c>
      <c r="B4" s="446"/>
      <c r="C4" s="446"/>
      <c r="D4" s="446"/>
      <c r="E4" s="446"/>
      <c r="F4" s="446"/>
      <c r="G4" s="446"/>
      <c r="H4" s="446"/>
      <c r="I4" s="446"/>
      <c r="J4" s="446"/>
    </row>
    <row r="5" spans="1:1024" s="22" customFormat="1" ht="75">
      <c r="A5" s="149" t="s">
        <v>2</v>
      </c>
      <c r="B5" s="149" t="s">
        <v>3</v>
      </c>
      <c r="C5" s="149" t="s">
        <v>4</v>
      </c>
      <c r="D5" s="149" t="s">
        <v>5</v>
      </c>
      <c r="E5" s="149" t="s">
        <v>6</v>
      </c>
      <c r="F5" s="149" t="s">
        <v>7</v>
      </c>
      <c r="G5" s="149" t="s">
        <v>8</v>
      </c>
      <c r="H5" s="149" t="s">
        <v>9</v>
      </c>
      <c r="I5" s="149" t="s">
        <v>10</v>
      </c>
      <c r="J5" s="494" t="s">
        <v>2065</v>
      </c>
      <c r="AMI5"/>
      <c r="AMJ5"/>
    </row>
    <row r="6" spans="1:1024" ht="39">
      <c r="A6" s="30">
        <v>1</v>
      </c>
      <c r="B6" s="82" t="s">
        <v>2078</v>
      </c>
      <c r="C6" s="82" t="s">
        <v>2079</v>
      </c>
      <c r="D6" s="376">
        <v>180</v>
      </c>
      <c r="E6" s="27"/>
      <c r="F6" s="30"/>
      <c r="G6" s="405"/>
      <c r="H6" s="30"/>
      <c r="I6" s="30"/>
      <c r="J6" s="30"/>
    </row>
    <row r="7" spans="1:1024" ht="39">
      <c r="A7" s="30">
        <v>2</v>
      </c>
      <c r="B7" s="82" t="s">
        <v>2080</v>
      </c>
      <c r="C7" s="82" t="s">
        <v>2079</v>
      </c>
      <c r="D7" s="376">
        <v>10</v>
      </c>
      <c r="E7" s="27"/>
      <c r="F7" s="30"/>
      <c r="G7" s="405"/>
      <c r="H7" s="30"/>
      <c r="I7" s="30"/>
      <c r="J7" s="30"/>
    </row>
    <row r="8" spans="1:1024" ht="26.25">
      <c r="A8" s="30">
        <v>3</v>
      </c>
      <c r="B8" s="82" t="s">
        <v>2081</v>
      </c>
      <c r="C8" s="82" t="s">
        <v>633</v>
      </c>
      <c r="D8" s="376">
        <v>50</v>
      </c>
      <c r="E8" s="27"/>
      <c r="F8" s="30"/>
      <c r="G8" s="405"/>
      <c r="H8" s="30"/>
      <c r="I8" s="30"/>
      <c r="J8" s="30"/>
    </row>
    <row r="9" spans="1:1024" ht="39">
      <c r="A9" s="30">
        <v>4</v>
      </c>
      <c r="B9" s="82" t="s">
        <v>2082</v>
      </c>
      <c r="C9" s="82" t="s">
        <v>2083</v>
      </c>
      <c r="D9" s="376">
        <v>650</v>
      </c>
      <c r="E9" s="27"/>
      <c r="F9" s="30"/>
      <c r="G9" s="405"/>
      <c r="H9" s="30"/>
      <c r="I9" s="30"/>
      <c r="J9" s="30"/>
    </row>
    <row r="10" spans="1:1024" ht="39">
      <c r="A10" s="30">
        <v>5</v>
      </c>
      <c r="B10" s="82" t="s">
        <v>2082</v>
      </c>
      <c r="C10" s="82" t="s">
        <v>2084</v>
      </c>
      <c r="D10" s="376">
        <v>12</v>
      </c>
      <c r="E10" s="27"/>
      <c r="F10" s="30"/>
      <c r="G10" s="405"/>
      <c r="H10" s="30"/>
      <c r="I10" s="30"/>
      <c r="J10" s="30"/>
    </row>
    <row r="11" spans="1:1024">
      <c r="A11" s="30">
        <v>6</v>
      </c>
      <c r="B11" s="82" t="s">
        <v>2085</v>
      </c>
      <c r="C11" s="82" t="s">
        <v>1467</v>
      </c>
      <c r="D11" s="376">
        <v>30</v>
      </c>
      <c r="E11" s="27"/>
      <c r="F11" s="30"/>
      <c r="G11" s="405"/>
      <c r="H11" s="30"/>
      <c r="I11" s="30"/>
      <c r="J11" s="30"/>
    </row>
    <row r="12" spans="1:1024">
      <c r="A12" s="30"/>
      <c r="B12" s="132" t="s">
        <v>1499</v>
      </c>
      <c r="C12" s="82"/>
      <c r="D12" s="30"/>
      <c r="E12" s="30"/>
      <c r="F12" s="48"/>
      <c r="G12" s="48"/>
      <c r="H12" s="48"/>
      <c r="I12" s="48"/>
      <c r="J12" s="48"/>
    </row>
    <row r="15" spans="1:1024">
      <c r="A15" s="475"/>
      <c r="B15" s="475" t="s">
        <v>943</v>
      </c>
      <c r="C15" s="475"/>
      <c r="D15" s="475"/>
      <c r="E15" s="475"/>
      <c r="F15" s="475"/>
      <c r="G15" s="475"/>
      <c r="H15" s="475" t="s">
        <v>1111</v>
      </c>
      <c r="I15" s="475"/>
      <c r="J15" s="475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</row>
    <row r="16" spans="1:1024">
      <c r="A16" s="475"/>
      <c r="B16" s="475" t="s">
        <v>1112</v>
      </c>
      <c r="C16" s="475"/>
      <c r="D16" s="475"/>
      <c r="E16" s="475"/>
      <c r="F16" s="475"/>
      <c r="G16" s="475"/>
      <c r="H16" s="475" t="s">
        <v>2012</v>
      </c>
      <c r="I16" s="475" t="s">
        <v>1113</v>
      </c>
      <c r="J16" s="475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</row>
  </sheetData>
  <pageMargins left="0.78749999999999998" right="0.78749999999999998" top="1.05277777777778" bottom="1.05277777777778" header="0.78749999999999998" footer="0.78749999999999998"/>
  <pageSetup paperSize="9" scale="67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H12"/>
  <sheetViews>
    <sheetView zoomScaleNormal="100" workbookViewId="0">
      <selection activeCell="J10" sqref="A1:J10"/>
    </sheetView>
  </sheetViews>
  <sheetFormatPr defaultColWidth="10.5703125" defaultRowHeight="15"/>
  <cols>
    <col min="1" max="1" width="5" style="6" customWidth="1"/>
    <col min="2" max="2" width="27.42578125" style="6" customWidth="1"/>
    <col min="3" max="3" width="12.42578125" style="6" customWidth="1"/>
    <col min="4" max="4" width="10.5703125" style="5"/>
    <col min="5" max="5" width="11.42578125" style="6" customWidth="1"/>
    <col min="6" max="6" width="10.5703125" style="6"/>
    <col min="7" max="7" width="12" style="6" customWidth="1"/>
    <col min="8" max="8" width="11" style="6" customWidth="1"/>
    <col min="9" max="255" width="10.5703125" style="6"/>
    <col min="256" max="256" width="5" style="6" customWidth="1"/>
    <col min="257" max="257" width="27.42578125" style="6" customWidth="1"/>
    <col min="258" max="258" width="13.140625" style="6" customWidth="1"/>
    <col min="259" max="259" width="10.5703125" style="6"/>
    <col min="260" max="260" width="12.140625" style="6" customWidth="1"/>
    <col min="261" max="261" width="11.42578125" style="6" customWidth="1"/>
    <col min="262" max="262" width="10.5703125" style="6"/>
    <col min="263" max="263" width="12" style="6" customWidth="1"/>
    <col min="264" max="264" width="11" style="6" customWidth="1"/>
    <col min="265" max="511" width="10.5703125" style="6"/>
    <col min="512" max="512" width="5" style="6" customWidth="1"/>
    <col min="513" max="513" width="27.42578125" style="6" customWidth="1"/>
    <col min="514" max="514" width="13.140625" style="6" customWidth="1"/>
    <col min="515" max="515" width="10.5703125" style="6"/>
    <col min="516" max="516" width="12.140625" style="6" customWidth="1"/>
    <col min="517" max="517" width="11.42578125" style="6" customWidth="1"/>
    <col min="518" max="518" width="10.5703125" style="6"/>
    <col min="519" max="519" width="12" style="6" customWidth="1"/>
    <col min="520" max="520" width="11" style="6" customWidth="1"/>
    <col min="521" max="767" width="10.5703125" style="6"/>
    <col min="768" max="768" width="5" style="6" customWidth="1"/>
    <col min="769" max="769" width="27.42578125" style="6" customWidth="1"/>
    <col min="770" max="770" width="13.140625" style="6" customWidth="1"/>
    <col min="771" max="771" width="10.5703125" style="6"/>
    <col min="772" max="772" width="12.140625" style="6" customWidth="1"/>
    <col min="773" max="773" width="11.42578125" style="6" customWidth="1"/>
    <col min="774" max="774" width="10.5703125" style="6"/>
    <col min="775" max="775" width="12" style="6" customWidth="1"/>
    <col min="776" max="776" width="11" style="6" customWidth="1"/>
    <col min="777" max="1022" width="10.5703125" style="6"/>
    <col min="1023" max="1024" width="11.5703125" customWidth="1"/>
  </cols>
  <sheetData>
    <row r="1" spans="1:1022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AMG1"/>
      <c r="AMH1"/>
    </row>
    <row r="3" spans="1:1022">
      <c r="A3" s="554" t="s">
        <v>2086</v>
      </c>
      <c r="B3" s="554"/>
      <c r="C3" s="554"/>
      <c r="D3" s="554"/>
      <c r="E3" s="554"/>
      <c r="F3" s="554"/>
      <c r="G3" s="554"/>
      <c r="H3" s="554"/>
      <c r="I3" s="554"/>
    </row>
    <row r="4" spans="1:1022" s="36" customFormat="1" ht="90">
      <c r="A4" s="149" t="s">
        <v>2</v>
      </c>
      <c r="B4" s="149" t="s">
        <v>3</v>
      </c>
      <c r="C4" s="149" t="s">
        <v>4</v>
      </c>
      <c r="D4" s="149" t="s">
        <v>5</v>
      </c>
      <c r="E4" s="149" t="s">
        <v>6</v>
      </c>
      <c r="F4" s="149" t="s">
        <v>7</v>
      </c>
      <c r="G4" s="149" t="s">
        <v>8</v>
      </c>
      <c r="H4" s="149" t="s">
        <v>9</v>
      </c>
      <c r="I4" s="149" t="s">
        <v>10</v>
      </c>
      <c r="J4" s="494" t="s">
        <v>2065</v>
      </c>
    </row>
    <row r="5" spans="1:1022" s="36" customFormat="1" ht="63.75" customHeight="1">
      <c r="A5" s="444">
        <v>1</v>
      </c>
      <c r="B5" s="509" t="s">
        <v>2087</v>
      </c>
      <c r="C5" s="444" t="s">
        <v>1001</v>
      </c>
      <c r="D5" s="444">
        <v>6</v>
      </c>
      <c r="E5" s="444"/>
      <c r="F5" s="444"/>
      <c r="G5" s="510"/>
      <c r="H5" s="444"/>
      <c r="I5" s="444"/>
      <c r="J5" s="35"/>
    </row>
    <row r="6" spans="1:1022" ht="24.75" customHeight="1">
      <c r="A6" s="37"/>
      <c r="B6" s="37"/>
      <c r="C6" s="250"/>
      <c r="D6" s="181"/>
      <c r="E6" s="511"/>
      <c r="F6" s="511"/>
      <c r="G6" s="511"/>
      <c r="H6" s="511"/>
      <c r="I6" s="511"/>
      <c r="J6" s="37"/>
    </row>
    <row r="9" spans="1:1022">
      <c r="A9"/>
      <c r="B9" t="s">
        <v>943</v>
      </c>
      <c r="C9"/>
      <c r="D9"/>
      <c r="E9"/>
      <c r="F9"/>
      <c r="G9" t="s">
        <v>1111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</row>
    <row r="10" spans="1:1022">
      <c r="A10"/>
      <c r="B10" t="s">
        <v>1112</v>
      </c>
      <c r="C10"/>
      <c r="D10"/>
      <c r="E10"/>
      <c r="F10"/>
      <c r="G10" t="s">
        <v>1113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</row>
    <row r="11" spans="1:1022">
      <c r="B11" s="348"/>
    </row>
    <row r="12" spans="1:1022">
      <c r="B12" s="348"/>
    </row>
  </sheetData>
  <mergeCells count="1">
    <mergeCell ref="A3:I3"/>
  </mergeCells>
  <pageMargins left="0.78749999999999998" right="0.78749999999999998" top="1.05277777777778" bottom="1.05277777777778" header="0.78749999999999998" footer="0.78749999999999998"/>
  <pageSetup paperSize="9" scale="76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</sheetPr>
  <dimension ref="A1:AMF10"/>
  <sheetViews>
    <sheetView tabSelected="1" zoomScaleNormal="100" workbookViewId="0">
      <selection activeCell="J10" sqref="A1:J10"/>
    </sheetView>
  </sheetViews>
  <sheetFormatPr defaultColWidth="11" defaultRowHeight="15"/>
  <cols>
    <col min="1" max="1" width="4" customWidth="1"/>
    <col min="2" max="2" width="43" customWidth="1"/>
    <col min="4" max="4" width="9.140625" customWidth="1"/>
    <col min="5" max="5" width="12.140625" customWidth="1"/>
    <col min="7" max="7" width="6.140625" customWidth="1"/>
    <col min="8" max="9" width="12.140625" customWidth="1"/>
  </cols>
  <sheetData>
    <row r="1" spans="1:1020" ht="12.75" customHeight="1">
      <c r="A1" s="1" t="s">
        <v>0</v>
      </c>
      <c r="B1" s="7"/>
      <c r="C1" s="8"/>
      <c r="D1" s="9"/>
      <c r="E1" s="8"/>
      <c r="F1" s="8"/>
      <c r="G1" s="1" t="s">
        <v>2116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0">
      <c r="B2" t="s">
        <v>2088</v>
      </c>
    </row>
    <row r="3" spans="1:1020">
      <c r="A3" s="512" t="s">
        <v>2089</v>
      </c>
    </row>
    <row r="4" spans="1:1020" ht="60">
      <c r="A4" s="494" t="s">
        <v>2</v>
      </c>
      <c r="B4" s="494" t="s">
        <v>3</v>
      </c>
      <c r="C4" s="494" t="s">
        <v>4</v>
      </c>
      <c r="D4" s="494" t="s">
        <v>5</v>
      </c>
      <c r="E4" s="494" t="s">
        <v>2090</v>
      </c>
      <c r="F4" s="494" t="s">
        <v>2091</v>
      </c>
      <c r="G4" s="494" t="s">
        <v>8</v>
      </c>
      <c r="H4" s="494" t="s">
        <v>2092</v>
      </c>
      <c r="I4" s="494" t="s">
        <v>2093</v>
      </c>
      <c r="J4" s="494" t="s">
        <v>2094</v>
      </c>
    </row>
    <row r="5" spans="1:1020" ht="64.5">
      <c r="A5" s="34">
        <v>26</v>
      </c>
      <c r="B5" s="513" t="s">
        <v>2095</v>
      </c>
      <c r="C5" s="514" t="s">
        <v>2096</v>
      </c>
      <c r="D5" s="514">
        <v>200</v>
      </c>
      <c r="E5" s="514"/>
      <c r="F5" s="34"/>
      <c r="G5" s="515"/>
      <c r="H5" s="515"/>
      <c r="I5" s="516"/>
      <c r="J5" s="517"/>
      <c r="K5" s="52"/>
    </row>
    <row r="6" spans="1:1020">
      <c r="A6" s="444"/>
      <c r="B6" s="444" t="s">
        <v>940</v>
      </c>
      <c r="C6" s="444"/>
      <c r="D6" s="444"/>
      <c r="E6" s="444"/>
      <c r="F6" s="518"/>
      <c r="G6" s="518"/>
      <c r="H6" s="518"/>
      <c r="I6" s="518"/>
      <c r="J6" s="444"/>
    </row>
    <row r="9" spans="1:1020">
      <c r="B9" t="s">
        <v>943</v>
      </c>
      <c r="H9" t="s">
        <v>1111</v>
      </c>
    </row>
    <row r="10" spans="1:1020">
      <c r="B10" t="s">
        <v>1112</v>
      </c>
      <c r="H10" t="s">
        <v>1113</v>
      </c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2:AMF12"/>
  <sheetViews>
    <sheetView zoomScaleNormal="100" workbookViewId="0">
      <selection activeCell="M26" sqref="M26"/>
    </sheetView>
  </sheetViews>
  <sheetFormatPr defaultColWidth="10.7109375" defaultRowHeight="15"/>
  <cols>
    <col min="1" max="1" width="3.7109375" customWidth="1"/>
    <col min="2" max="2" width="51.42578125" customWidth="1"/>
  </cols>
  <sheetData>
    <row r="2" spans="1:1020" ht="12.75" customHeight="1">
      <c r="A2" s="1" t="s">
        <v>0</v>
      </c>
      <c r="B2" s="7"/>
      <c r="C2" s="8"/>
      <c r="D2" s="9"/>
      <c r="E2" s="8"/>
      <c r="F2" s="8"/>
      <c r="G2" s="1" t="s">
        <v>2116</v>
      </c>
      <c r="H2" s="1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</row>
    <row r="3" spans="1:1020">
      <c r="B3" s="512" t="s">
        <v>2097</v>
      </c>
    </row>
    <row r="4" spans="1:1020" ht="90">
      <c r="A4" s="494" t="s">
        <v>2</v>
      </c>
      <c r="B4" s="494" t="s">
        <v>3</v>
      </c>
      <c r="C4" s="494" t="s">
        <v>4</v>
      </c>
      <c r="D4" s="494" t="s">
        <v>5</v>
      </c>
      <c r="E4" s="494" t="s">
        <v>6</v>
      </c>
      <c r="F4" s="494" t="s">
        <v>7</v>
      </c>
      <c r="G4" s="494" t="s">
        <v>8</v>
      </c>
      <c r="H4" s="494" t="s">
        <v>9</v>
      </c>
      <c r="I4" s="494" t="s">
        <v>10</v>
      </c>
      <c r="J4" s="494" t="s">
        <v>2065</v>
      </c>
    </row>
    <row r="5" spans="1:1020" ht="45">
      <c r="A5" s="444">
        <v>1</v>
      </c>
      <c r="B5" s="519" t="s">
        <v>2098</v>
      </c>
      <c r="C5" s="444" t="s">
        <v>2099</v>
      </c>
      <c r="D5" s="444">
        <v>300</v>
      </c>
      <c r="E5" s="444"/>
      <c r="F5" s="444"/>
      <c r="G5" s="520"/>
      <c r="H5" s="444"/>
      <c r="I5" s="444"/>
      <c r="J5" s="444"/>
    </row>
    <row r="6" spans="1:1020">
      <c r="A6" s="444"/>
      <c r="B6" s="444" t="s">
        <v>940</v>
      </c>
      <c r="C6" s="444"/>
      <c r="D6" s="444"/>
      <c r="E6" s="444"/>
      <c r="F6" s="518"/>
      <c r="G6" s="518"/>
      <c r="H6" s="518"/>
      <c r="I6" s="518"/>
      <c r="J6" s="518"/>
    </row>
    <row r="11" spans="1:1020">
      <c r="B11" t="s">
        <v>943</v>
      </c>
      <c r="G11" t="s">
        <v>1111</v>
      </c>
    </row>
    <row r="12" spans="1:1020">
      <c r="B12" t="s">
        <v>1112</v>
      </c>
      <c r="G12" t="s">
        <v>1113</v>
      </c>
    </row>
  </sheetData>
  <pageMargins left="0.7" right="0.7" top="0.75" bottom="0.75" header="0.511811023622047" footer="0.511811023622047"/>
  <pageSetup paperSize="9" scale="62" fitToHeight="0" orientation="portrait" horizontalDpi="300" verticalDpi="30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7:AMJ63"/>
  <sheetViews>
    <sheetView zoomScaleNormal="100" workbookViewId="0">
      <selection activeCell="L20" sqref="L20"/>
    </sheetView>
  </sheetViews>
  <sheetFormatPr defaultColWidth="9" defaultRowHeight="15"/>
  <cols>
    <col min="1" max="2" width="9" style="6"/>
    <col min="3" max="3" width="5.140625" style="87" customWidth="1"/>
    <col min="4" max="4" width="66.5703125" style="87" customWidth="1"/>
    <col min="5" max="7" width="15.5703125" style="6" customWidth="1"/>
    <col min="8" max="8" width="17.42578125" style="6" customWidth="1"/>
    <col min="9" max="9" width="13.85546875" style="6" customWidth="1"/>
    <col min="10" max="258" width="9" style="6"/>
    <col min="259" max="259" width="5.140625" style="6" customWidth="1"/>
    <col min="260" max="260" width="49.7109375" style="6" customWidth="1"/>
    <col min="261" max="262" width="15.5703125" style="6" customWidth="1"/>
    <col min="263" max="263" width="10.28515625" style="6" customWidth="1"/>
    <col min="264" max="264" width="12" style="6" customWidth="1"/>
    <col min="265" max="514" width="9" style="6"/>
    <col min="515" max="515" width="5.140625" style="6" customWidth="1"/>
    <col min="516" max="516" width="49.7109375" style="6" customWidth="1"/>
    <col min="517" max="518" width="15.5703125" style="6" customWidth="1"/>
    <col min="519" max="519" width="10.28515625" style="6" customWidth="1"/>
    <col min="520" max="520" width="12" style="6" customWidth="1"/>
    <col min="521" max="770" width="9" style="6"/>
    <col min="771" max="771" width="5.140625" style="6" customWidth="1"/>
    <col min="772" max="772" width="49.7109375" style="6" customWidth="1"/>
    <col min="773" max="774" width="15.5703125" style="6" customWidth="1"/>
    <col min="775" max="775" width="10.28515625" style="6" customWidth="1"/>
    <col min="776" max="776" width="12" style="6" customWidth="1"/>
    <col min="777" max="1024" width="9" style="6"/>
  </cols>
  <sheetData>
    <row r="7" spans="3:10">
      <c r="C7" s="521" t="s">
        <v>2100</v>
      </c>
      <c r="D7" s="522" t="s">
        <v>2101</v>
      </c>
      <c r="E7" s="37" t="s">
        <v>2102</v>
      </c>
      <c r="F7" s="37" t="s">
        <v>2103</v>
      </c>
      <c r="G7" s="37" t="s">
        <v>2104</v>
      </c>
      <c r="H7" s="37" t="s">
        <v>2105</v>
      </c>
    </row>
    <row r="8" spans="3:10">
      <c r="C8" s="444">
        <v>1</v>
      </c>
      <c r="D8" s="523" t="s">
        <v>2106</v>
      </c>
      <c r="E8" s="406">
        <f>'Zadanie nr 1'!F601</f>
        <v>0</v>
      </c>
      <c r="F8" s="406">
        <f>'Zadanie nr 1'!I601</f>
        <v>0</v>
      </c>
      <c r="G8" s="524">
        <f>E8/$J$8</f>
        <v>0</v>
      </c>
      <c r="H8" s="406">
        <f>F8/$J$8</f>
        <v>0</v>
      </c>
      <c r="J8" s="6">
        <v>4.4535999999999998</v>
      </c>
    </row>
    <row r="9" spans="3:10">
      <c r="C9" s="444">
        <v>2</v>
      </c>
      <c r="D9" s="523" t="s">
        <v>2107</v>
      </c>
      <c r="E9" s="406">
        <f>'Zadanie nr 2'!F23</f>
        <v>0</v>
      </c>
      <c r="F9" s="406">
        <f>'Zadanie nr 2'!I23</f>
        <v>0</v>
      </c>
      <c r="G9" s="524">
        <f t="shared" ref="G9:G39" si="0">E9/$J$8</f>
        <v>0</v>
      </c>
      <c r="H9" s="406">
        <f t="shared" ref="H9:H39" si="1">F9/$J$8</f>
        <v>0</v>
      </c>
    </row>
    <row r="10" spans="3:10">
      <c r="C10" s="444">
        <v>3</v>
      </c>
      <c r="D10" s="523" t="s">
        <v>969</v>
      </c>
      <c r="E10" s="406">
        <f>'Zadanie nr 3'!F34</f>
        <v>0</v>
      </c>
      <c r="F10" s="406">
        <f>'Zadanie nr 3'!I34</f>
        <v>0</v>
      </c>
      <c r="G10" s="524">
        <f t="shared" si="0"/>
        <v>0</v>
      </c>
      <c r="H10" s="406">
        <f t="shared" si="1"/>
        <v>0</v>
      </c>
    </row>
    <row r="11" spans="3:10">
      <c r="C11" s="444">
        <v>4</v>
      </c>
      <c r="D11" s="523" t="s">
        <v>1009</v>
      </c>
      <c r="E11" s="406">
        <f>'Zadanie nr 4'!F14</f>
        <v>0</v>
      </c>
      <c r="F11" s="406">
        <f>'Zadanie nr 4'!I14</f>
        <v>0</v>
      </c>
      <c r="G11" s="524">
        <f t="shared" si="0"/>
        <v>0</v>
      </c>
      <c r="H11" s="406">
        <f t="shared" si="1"/>
        <v>0</v>
      </c>
    </row>
    <row r="12" spans="3:10">
      <c r="C12" s="444">
        <v>5</v>
      </c>
      <c r="D12" s="523" t="s">
        <v>1020</v>
      </c>
      <c r="E12" s="406">
        <f>'Zadanie nr 5'!F10</f>
        <v>0</v>
      </c>
      <c r="F12" s="406">
        <f>'Zadanie nr 5'!I10</f>
        <v>0</v>
      </c>
      <c r="G12" s="524">
        <f t="shared" si="0"/>
        <v>0</v>
      </c>
      <c r="H12" s="406">
        <f t="shared" si="1"/>
        <v>0</v>
      </c>
    </row>
    <row r="13" spans="3:10">
      <c r="C13" s="444">
        <v>6</v>
      </c>
      <c r="D13" s="523" t="s">
        <v>1029</v>
      </c>
      <c r="E13" s="406">
        <f>'Zadanie nr 6'!F25</f>
        <v>0</v>
      </c>
      <c r="F13" s="406">
        <f>'Zadanie nr 6'!I25</f>
        <v>0</v>
      </c>
      <c r="G13" s="524">
        <f t="shared" si="0"/>
        <v>0</v>
      </c>
      <c r="H13" s="406">
        <f t="shared" si="1"/>
        <v>0</v>
      </c>
    </row>
    <row r="14" spans="3:10">
      <c r="C14" s="444">
        <v>7</v>
      </c>
      <c r="D14" s="523" t="s">
        <v>1059</v>
      </c>
      <c r="E14" s="406">
        <f>'Zadanie nr 7'!F8</f>
        <v>0</v>
      </c>
      <c r="F14" s="406">
        <f>'Zadanie nr 7'!I8</f>
        <v>0</v>
      </c>
      <c r="G14" s="524">
        <f t="shared" si="0"/>
        <v>0</v>
      </c>
      <c r="H14" s="406">
        <f t="shared" si="1"/>
        <v>0</v>
      </c>
    </row>
    <row r="15" spans="3:10">
      <c r="C15" s="444">
        <v>8</v>
      </c>
      <c r="D15" s="523" t="s">
        <v>2108</v>
      </c>
      <c r="E15" s="406">
        <f>'Zadanie nr 8'!F26</f>
        <v>0</v>
      </c>
      <c r="F15" s="406">
        <f>'Zadanie nr 8'!I26</f>
        <v>0</v>
      </c>
      <c r="G15" s="524">
        <f t="shared" si="0"/>
        <v>0</v>
      </c>
      <c r="H15" s="406">
        <f t="shared" si="1"/>
        <v>0</v>
      </c>
    </row>
    <row r="16" spans="3:10">
      <c r="C16" s="444">
        <v>9</v>
      </c>
      <c r="D16" s="523" t="s">
        <v>1093</v>
      </c>
      <c r="E16" s="406">
        <f>'Zadanie nr 9'!F21</f>
        <v>0</v>
      </c>
      <c r="F16" s="406">
        <f>'Zadanie nr 9'!I21</f>
        <v>0</v>
      </c>
      <c r="G16" s="524">
        <f t="shared" si="0"/>
        <v>0</v>
      </c>
      <c r="H16" s="406">
        <f t="shared" si="1"/>
        <v>0</v>
      </c>
    </row>
    <row r="17" spans="3:8">
      <c r="C17" s="444">
        <v>10</v>
      </c>
      <c r="D17" s="523" t="s">
        <v>1107</v>
      </c>
      <c r="E17" s="406">
        <f>'Zadanie nr 10'!F7</f>
        <v>0</v>
      </c>
      <c r="F17" s="406">
        <f>'Zadanie nr 10'!I7</f>
        <v>0</v>
      </c>
      <c r="G17" s="524">
        <f t="shared" si="0"/>
        <v>0</v>
      </c>
      <c r="H17" s="406">
        <f t="shared" si="1"/>
        <v>0</v>
      </c>
    </row>
    <row r="18" spans="3:8">
      <c r="C18" s="444">
        <v>11</v>
      </c>
      <c r="D18" s="523" t="s">
        <v>1114</v>
      </c>
      <c r="E18" s="406">
        <f>'Zadanie nr 11'!F51</f>
        <v>0</v>
      </c>
      <c r="F18" s="406">
        <f>'Zadanie nr 11'!I51</f>
        <v>0</v>
      </c>
      <c r="G18" s="524">
        <f t="shared" si="0"/>
        <v>0</v>
      </c>
      <c r="H18" s="406">
        <f t="shared" si="1"/>
        <v>0</v>
      </c>
    </row>
    <row r="19" spans="3:8">
      <c r="C19" s="444">
        <v>12</v>
      </c>
      <c r="D19" s="525" t="s">
        <v>1177</v>
      </c>
      <c r="E19" s="406">
        <f>'Zadanie nr 12'!F52</f>
        <v>0</v>
      </c>
      <c r="F19" s="406">
        <f>'Zadanie nr 12'!I52</f>
        <v>0</v>
      </c>
      <c r="G19" s="524">
        <f t="shared" si="0"/>
        <v>0</v>
      </c>
      <c r="H19" s="406">
        <f t="shared" si="1"/>
        <v>0</v>
      </c>
    </row>
    <row r="20" spans="3:8">
      <c r="C20" s="444">
        <v>13</v>
      </c>
      <c r="D20" s="523" t="s">
        <v>1236</v>
      </c>
      <c r="E20" s="406">
        <f>'Zadanie nr 13'!F11</f>
        <v>0</v>
      </c>
      <c r="F20" s="406">
        <f>'Zadanie nr 13'!I11</f>
        <v>0</v>
      </c>
      <c r="G20" s="524">
        <f t="shared" si="0"/>
        <v>0</v>
      </c>
      <c r="H20" s="406">
        <f t="shared" si="1"/>
        <v>0</v>
      </c>
    </row>
    <row r="21" spans="3:8">
      <c r="C21" s="444">
        <v>14</v>
      </c>
      <c r="D21" s="523" t="s">
        <v>2109</v>
      </c>
      <c r="E21" s="406">
        <f>'Zadanie nr 14'!F8</f>
        <v>0</v>
      </c>
      <c r="F21" s="406">
        <f>'Zadanie nr 14'!I8</f>
        <v>0</v>
      </c>
      <c r="G21" s="524">
        <f t="shared" si="0"/>
        <v>0</v>
      </c>
      <c r="H21" s="406">
        <f t="shared" si="1"/>
        <v>0</v>
      </c>
    </row>
    <row r="22" spans="3:8">
      <c r="C22" s="444">
        <v>15</v>
      </c>
      <c r="D22" s="523" t="s">
        <v>2110</v>
      </c>
      <c r="E22" s="406">
        <f>'Zadanie nr 15'!F7</f>
        <v>0</v>
      </c>
      <c r="F22" s="406">
        <f>'Zadanie nr 15'!I7</f>
        <v>0</v>
      </c>
      <c r="G22" s="524">
        <f t="shared" si="0"/>
        <v>0</v>
      </c>
      <c r="H22" s="406">
        <f t="shared" si="1"/>
        <v>0</v>
      </c>
    </row>
    <row r="23" spans="3:8">
      <c r="C23" s="444">
        <v>16</v>
      </c>
      <c r="D23" s="523" t="s">
        <v>2111</v>
      </c>
      <c r="E23" s="406">
        <f>'Zadanie nr 16'!F90</f>
        <v>0</v>
      </c>
      <c r="F23" s="406">
        <f>'Zadanie nr 16'!I90</f>
        <v>0</v>
      </c>
      <c r="G23" s="524">
        <f t="shared" si="0"/>
        <v>0</v>
      </c>
      <c r="H23" s="406">
        <f t="shared" si="1"/>
        <v>0</v>
      </c>
    </row>
    <row r="24" spans="3:8">
      <c r="C24" s="444">
        <v>17</v>
      </c>
      <c r="D24" s="523" t="s">
        <v>1383</v>
      </c>
      <c r="E24" s="406">
        <f>'Zadanie nr 17'!G17</f>
        <v>0</v>
      </c>
      <c r="F24" s="406">
        <f>'Zadanie nr 17'!J17</f>
        <v>0</v>
      </c>
      <c r="G24" s="524">
        <f t="shared" si="0"/>
        <v>0</v>
      </c>
      <c r="H24" s="406">
        <f t="shared" si="1"/>
        <v>0</v>
      </c>
    </row>
    <row r="25" spans="3:8">
      <c r="C25" s="444">
        <v>18</v>
      </c>
      <c r="D25" s="523" t="s">
        <v>1410</v>
      </c>
      <c r="E25" s="406">
        <f>'Zadanie nr 18'!F8</f>
        <v>0</v>
      </c>
      <c r="F25" s="406">
        <f>'Zadanie nr 18'!I8</f>
        <v>0</v>
      </c>
      <c r="G25" s="524">
        <f t="shared" si="0"/>
        <v>0</v>
      </c>
      <c r="H25" s="406">
        <f t="shared" si="1"/>
        <v>0</v>
      </c>
    </row>
    <row r="26" spans="3:8">
      <c r="C26" s="444">
        <v>19</v>
      </c>
      <c r="D26" s="523" t="s">
        <v>1415</v>
      </c>
      <c r="E26" s="406">
        <f>'Zadanie nr 19'!F8</f>
        <v>0</v>
      </c>
      <c r="F26" s="406">
        <f>'Zadanie nr 19'!I8</f>
        <v>0</v>
      </c>
      <c r="G26" s="524">
        <f t="shared" si="0"/>
        <v>0</v>
      </c>
      <c r="H26" s="406">
        <f t="shared" si="1"/>
        <v>0</v>
      </c>
    </row>
    <row r="27" spans="3:8">
      <c r="C27" s="444">
        <v>20</v>
      </c>
      <c r="D27" s="523" t="s">
        <v>1420</v>
      </c>
      <c r="E27" s="406">
        <f>'Zadanie nr 20'!F22</f>
        <v>0</v>
      </c>
      <c r="F27" s="406">
        <f>'Zadanie nr 20'!I22</f>
        <v>0</v>
      </c>
      <c r="G27" s="524">
        <f t="shared" si="0"/>
        <v>0</v>
      </c>
      <c r="H27" s="406">
        <f t="shared" si="1"/>
        <v>0</v>
      </c>
    </row>
    <row r="28" spans="3:8">
      <c r="C28" s="444">
        <v>21</v>
      </c>
      <c r="D28" s="523" t="s">
        <v>1445</v>
      </c>
      <c r="E28" s="406">
        <f>'Zadanie nr 21'!F42</f>
        <v>0</v>
      </c>
      <c r="F28" s="406">
        <f>'Zadanie nr 21'!I42</f>
        <v>0</v>
      </c>
      <c r="G28" s="524">
        <f t="shared" si="0"/>
        <v>0</v>
      </c>
      <c r="H28" s="406">
        <f t="shared" si="1"/>
        <v>0</v>
      </c>
    </row>
    <row r="29" spans="3:8">
      <c r="C29" s="444">
        <v>22</v>
      </c>
      <c r="D29" s="534" t="s">
        <v>1496</v>
      </c>
      <c r="E29" s="406">
        <f>'Zadanie nr 22'!F7</f>
        <v>0</v>
      </c>
      <c r="F29" s="406">
        <f>'Zadanie nr 22'!I7</f>
        <v>0</v>
      </c>
      <c r="G29" s="524">
        <f t="shared" si="0"/>
        <v>0</v>
      </c>
      <c r="H29" s="406">
        <f t="shared" si="1"/>
        <v>0</v>
      </c>
    </row>
    <row r="30" spans="3:8">
      <c r="C30" s="444">
        <v>23</v>
      </c>
      <c r="D30" s="535" t="s">
        <v>1500</v>
      </c>
      <c r="E30" s="406">
        <f>'Zadanie nr 23'!F7</f>
        <v>0</v>
      </c>
      <c r="F30" s="406">
        <f>'Zadanie nr 23'!I7</f>
        <v>0</v>
      </c>
      <c r="G30" s="524">
        <f t="shared" si="0"/>
        <v>0</v>
      </c>
      <c r="H30" s="406">
        <f t="shared" si="1"/>
        <v>0</v>
      </c>
    </row>
    <row r="31" spans="3:8">
      <c r="C31" s="444">
        <v>24</v>
      </c>
      <c r="D31" s="536" t="s">
        <v>1503</v>
      </c>
      <c r="E31" s="406">
        <f>'Zadanie nr 24'!F22</f>
        <v>0</v>
      </c>
      <c r="F31" s="406">
        <f>'Zadanie nr 24'!I22</f>
        <v>0</v>
      </c>
      <c r="G31" s="524">
        <f t="shared" si="0"/>
        <v>0</v>
      </c>
      <c r="H31" s="406">
        <f t="shared" si="1"/>
        <v>0</v>
      </c>
    </row>
    <row r="32" spans="3:8">
      <c r="C32" s="444">
        <v>25</v>
      </c>
      <c r="D32" s="537" t="s">
        <v>2112</v>
      </c>
      <c r="E32" s="406">
        <f>'Zadanie nr 25'!F61</f>
        <v>0</v>
      </c>
      <c r="F32" s="406">
        <f>'Zadanie nr 25'!I61</f>
        <v>0</v>
      </c>
      <c r="G32" s="524">
        <f t="shared" si="0"/>
        <v>0</v>
      </c>
      <c r="H32" s="406">
        <f t="shared" si="1"/>
        <v>0</v>
      </c>
    </row>
    <row r="33" spans="3:8">
      <c r="C33" s="444">
        <v>26</v>
      </c>
      <c r="D33" s="333" t="s">
        <v>1611</v>
      </c>
      <c r="E33" s="406">
        <f>'Zadanie nr 26.'!F11</f>
        <v>0</v>
      </c>
      <c r="F33" s="406">
        <f>'Zadanie nr 26.'!I11</f>
        <v>0</v>
      </c>
      <c r="G33" s="524">
        <f t="shared" si="0"/>
        <v>0</v>
      </c>
      <c r="H33" s="406">
        <f t="shared" si="1"/>
        <v>0</v>
      </c>
    </row>
    <row r="34" spans="3:8">
      <c r="C34" s="444">
        <v>27</v>
      </c>
      <c r="D34" s="523" t="s">
        <v>1618</v>
      </c>
      <c r="E34" s="406">
        <f>'Zadanie nr 27'!G10</f>
        <v>0</v>
      </c>
      <c r="F34" s="406">
        <f>'Zadanie nr 27'!J10</f>
        <v>0</v>
      </c>
      <c r="G34" s="524">
        <f t="shared" si="0"/>
        <v>0</v>
      </c>
      <c r="H34" s="406">
        <f t="shared" si="1"/>
        <v>0</v>
      </c>
    </row>
    <row r="35" spans="3:8">
      <c r="C35" s="444">
        <v>28</v>
      </c>
      <c r="D35" s="523" t="s">
        <v>2113</v>
      </c>
      <c r="E35" s="406">
        <f>'Zadanie nr 28'!F82</f>
        <v>0</v>
      </c>
      <c r="F35" s="406">
        <f>'Zadanie nr 28'!I82</f>
        <v>0</v>
      </c>
      <c r="G35" s="524">
        <f t="shared" si="0"/>
        <v>0</v>
      </c>
      <c r="H35" s="406">
        <f t="shared" si="1"/>
        <v>0</v>
      </c>
    </row>
    <row r="36" spans="3:8">
      <c r="C36" s="444">
        <v>29</v>
      </c>
      <c r="D36" s="526" t="s">
        <v>1739</v>
      </c>
      <c r="E36" s="406">
        <f>'zadanie nr 29'!F95</f>
        <v>0</v>
      </c>
      <c r="F36" s="406">
        <f>'zadanie nr 29'!I95</f>
        <v>0</v>
      </c>
      <c r="G36" s="524">
        <f t="shared" si="0"/>
        <v>0</v>
      </c>
      <c r="H36" s="406">
        <f t="shared" si="1"/>
        <v>0</v>
      </c>
    </row>
    <row r="37" spans="3:8">
      <c r="C37" s="444">
        <v>30</v>
      </c>
      <c r="D37" s="264" t="s">
        <v>1864</v>
      </c>
      <c r="E37" s="406">
        <f>'Zadanie nr 30'!F9</f>
        <v>0</v>
      </c>
      <c r="F37" s="406">
        <f>'Zadanie nr 30'!I9</f>
        <v>0</v>
      </c>
      <c r="G37" s="524">
        <f t="shared" si="0"/>
        <v>0</v>
      </c>
      <c r="H37" s="406">
        <f t="shared" si="1"/>
        <v>0</v>
      </c>
    </row>
    <row r="38" spans="3:8">
      <c r="C38" s="444">
        <v>31</v>
      </c>
      <c r="D38" s="538" t="s">
        <v>1871</v>
      </c>
      <c r="E38" s="406">
        <f>'Zadanie nr 31'!F20</f>
        <v>0</v>
      </c>
      <c r="F38" s="406">
        <f>'Zadanie nr 31'!I20</f>
        <v>0</v>
      </c>
      <c r="G38" s="524">
        <f t="shared" si="0"/>
        <v>0</v>
      </c>
      <c r="H38" s="406">
        <f t="shared" si="1"/>
        <v>0</v>
      </c>
    </row>
    <row r="39" spans="3:8">
      <c r="C39" s="444">
        <v>32</v>
      </c>
      <c r="D39" s="538" t="s">
        <v>1891</v>
      </c>
      <c r="E39" s="406">
        <f>'Zadanie nr 32'!F7</f>
        <v>0</v>
      </c>
      <c r="F39" s="406">
        <f>'Zadanie nr 32'!I7</f>
        <v>0</v>
      </c>
      <c r="G39" s="524">
        <f t="shared" si="0"/>
        <v>0</v>
      </c>
      <c r="H39" s="406">
        <f t="shared" si="1"/>
        <v>0</v>
      </c>
    </row>
    <row r="40" spans="3:8">
      <c r="C40" s="444">
        <v>33</v>
      </c>
      <c r="D40" s="538" t="s">
        <v>1894</v>
      </c>
      <c r="E40" s="406">
        <f>'Zadanie nr 33'!F8</f>
        <v>0</v>
      </c>
      <c r="F40" s="406">
        <f>'Zadanie nr 33'!I8</f>
        <v>0</v>
      </c>
      <c r="G40" s="524">
        <f t="shared" ref="G40:G62" si="2">E40/$J$8</f>
        <v>0</v>
      </c>
      <c r="H40" s="406">
        <f t="shared" ref="H40:H62" si="3">F40/$J$8</f>
        <v>0</v>
      </c>
    </row>
    <row r="41" spans="3:8" ht="11.25" customHeight="1">
      <c r="C41" s="444">
        <v>34</v>
      </c>
      <c r="D41" s="538" t="s">
        <v>1899</v>
      </c>
      <c r="E41" s="406">
        <f>'Zadanie nr 34'!F8</f>
        <v>0</v>
      </c>
      <c r="F41" s="406">
        <f>'Zadanie nr 34'!I8</f>
        <v>0</v>
      </c>
      <c r="G41" s="524">
        <f t="shared" si="2"/>
        <v>0</v>
      </c>
      <c r="H41" s="406">
        <f t="shared" si="3"/>
        <v>0</v>
      </c>
    </row>
    <row r="42" spans="3:8">
      <c r="C42" s="444">
        <v>35</v>
      </c>
      <c r="D42" s="538" t="s">
        <v>1905</v>
      </c>
      <c r="E42" s="406">
        <f>'Zadanie nr 35'!F11</f>
        <v>0</v>
      </c>
      <c r="F42" s="406">
        <f>'Zadanie nr 35'!I11</f>
        <v>0</v>
      </c>
      <c r="G42" s="524">
        <f t="shared" si="2"/>
        <v>0</v>
      </c>
      <c r="H42" s="406">
        <f t="shared" si="3"/>
        <v>0</v>
      </c>
    </row>
    <row r="43" spans="3:8">
      <c r="C43" s="444">
        <v>36</v>
      </c>
      <c r="D43" s="539" t="s">
        <v>1911</v>
      </c>
      <c r="E43" s="406">
        <f>'Zadanie nr 36'!F7</f>
        <v>0</v>
      </c>
      <c r="F43" s="406">
        <f>'Zadanie nr 36'!I7</f>
        <v>0</v>
      </c>
      <c r="G43" s="524">
        <f t="shared" si="2"/>
        <v>0</v>
      </c>
      <c r="H43" s="406">
        <f t="shared" si="3"/>
        <v>0</v>
      </c>
    </row>
    <row r="44" spans="3:8">
      <c r="C44" s="444">
        <v>37</v>
      </c>
      <c r="D44" s="527" t="s">
        <v>1916</v>
      </c>
      <c r="E44" s="406">
        <f>'Zadanie nr 37'!F9</f>
        <v>0</v>
      </c>
      <c r="F44" s="406">
        <f>'Zadanie nr 37'!I9</f>
        <v>0</v>
      </c>
      <c r="G44" s="524">
        <f t="shared" si="2"/>
        <v>0</v>
      </c>
      <c r="H44" s="406">
        <f t="shared" si="3"/>
        <v>0</v>
      </c>
    </row>
    <row r="45" spans="3:8">
      <c r="C45" s="444">
        <v>38</v>
      </c>
      <c r="D45" s="530" t="s">
        <v>2115</v>
      </c>
      <c r="E45" s="406">
        <f>'Zadanie 38'!F9</f>
        <v>0</v>
      </c>
      <c r="F45" s="406">
        <f>'Zadanie 38'!I9</f>
        <v>0</v>
      </c>
      <c r="G45" s="524">
        <f t="shared" si="2"/>
        <v>0</v>
      </c>
      <c r="H45" s="406">
        <f t="shared" si="3"/>
        <v>0</v>
      </c>
    </row>
    <row r="46" spans="3:8">
      <c r="C46" s="444">
        <v>39</v>
      </c>
      <c r="D46" s="540" t="s">
        <v>1925</v>
      </c>
      <c r="E46" s="406">
        <f>'Zadanie nr 39'!F12</f>
        <v>0</v>
      </c>
      <c r="F46" s="406">
        <f>'Zadanie nr 39'!I12</f>
        <v>0</v>
      </c>
      <c r="G46" s="524">
        <f t="shared" si="2"/>
        <v>0</v>
      </c>
      <c r="H46" s="406">
        <f t="shared" si="3"/>
        <v>0</v>
      </c>
    </row>
    <row r="47" spans="3:8">
      <c r="C47" s="444">
        <v>40</v>
      </c>
      <c r="D47" s="541" t="s">
        <v>2114</v>
      </c>
      <c r="E47" s="406">
        <f>'Zadanie nr 40'!F15</f>
        <v>0</v>
      </c>
      <c r="F47" s="406">
        <f>'Zadanie nr 40'!I15</f>
        <v>0</v>
      </c>
      <c r="G47" s="524">
        <f t="shared" si="2"/>
        <v>0</v>
      </c>
      <c r="H47" s="406">
        <f t="shared" si="3"/>
        <v>0</v>
      </c>
    </row>
    <row r="48" spans="3:8">
      <c r="C48" s="444">
        <v>41</v>
      </c>
      <c r="D48" s="541" t="s">
        <v>1953</v>
      </c>
      <c r="E48" s="406">
        <f>'Zadanie nr 41'!F10</f>
        <v>0</v>
      </c>
      <c r="F48" s="406">
        <f>'Zadanie nr 41'!I10</f>
        <v>0</v>
      </c>
      <c r="G48" s="524">
        <f t="shared" si="2"/>
        <v>0</v>
      </c>
      <c r="H48" s="406">
        <f t="shared" si="3"/>
        <v>0</v>
      </c>
    </row>
    <row r="49" spans="3:10">
      <c r="C49" s="444">
        <v>42</v>
      </c>
      <c r="D49" s="542" t="s">
        <v>1961</v>
      </c>
      <c r="E49" s="406">
        <f>'Zadanie nr 42'!F31</f>
        <v>0</v>
      </c>
      <c r="F49" s="406">
        <f>'Zadanie nr 42'!I31</f>
        <v>0</v>
      </c>
      <c r="G49" s="524">
        <f t="shared" si="2"/>
        <v>0</v>
      </c>
      <c r="H49" s="406">
        <f t="shared" si="3"/>
        <v>0</v>
      </c>
    </row>
    <row r="50" spans="3:10">
      <c r="C50" s="444">
        <v>43</v>
      </c>
      <c r="D50" s="543" t="s">
        <v>2000</v>
      </c>
      <c r="E50" s="406">
        <f>'Zadanie nr 43'!F7</f>
        <v>0</v>
      </c>
      <c r="F50" s="406">
        <f>'Zadanie nr 43'!I7</f>
        <v>0</v>
      </c>
      <c r="G50" s="524">
        <f t="shared" si="2"/>
        <v>0</v>
      </c>
      <c r="H50" s="406">
        <f t="shared" si="3"/>
        <v>0</v>
      </c>
    </row>
    <row r="51" spans="3:10">
      <c r="C51" s="444">
        <v>44</v>
      </c>
      <c r="D51" s="544" t="s">
        <v>2002</v>
      </c>
      <c r="E51" s="406">
        <f>'Zadanie nr 44'!F13</f>
        <v>0</v>
      </c>
      <c r="F51" s="406">
        <f>'Zadanie nr 44'!I13</f>
        <v>0</v>
      </c>
      <c r="G51" s="524">
        <f t="shared" si="2"/>
        <v>0</v>
      </c>
      <c r="H51" s="406">
        <f t="shared" si="3"/>
        <v>0</v>
      </c>
    </row>
    <row r="52" spans="3:10">
      <c r="C52" s="444">
        <v>45</v>
      </c>
      <c r="D52" s="545" t="s">
        <v>2013</v>
      </c>
      <c r="E52" s="406">
        <f>'Zadanie nr 45'!F23</f>
        <v>0</v>
      </c>
      <c r="F52" s="406">
        <f>'Zadanie nr 45'!I23</f>
        <v>0</v>
      </c>
      <c r="G52" s="524">
        <f t="shared" si="2"/>
        <v>0</v>
      </c>
      <c r="H52" s="406">
        <f t="shared" si="3"/>
        <v>0</v>
      </c>
    </row>
    <row r="53" spans="3:10">
      <c r="C53" s="444">
        <v>46</v>
      </c>
      <c r="D53" s="543" t="s">
        <v>2035</v>
      </c>
      <c r="E53" s="406">
        <f>'Zadanie nr 46'!F9</f>
        <v>0</v>
      </c>
      <c r="F53" s="406">
        <f>'Zadanie nr 46'!I9</f>
        <v>0</v>
      </c>
      <c r="G53" s="524">
        <f t="shared" si="2"/>
        <v>0</v>
      </c>
      <c r="H53" s="406">
        <f t="shared" si="3"/>
        <v>0</v>
      </c>
    </row>
    <row r="54" spans="3:10">
      <c r="C54" s="444">
        <v>47</v>
      </c>
      <c r="D54" s="546" t="s">
        <v>2040</v>
      </c>
      <c r="E54" s="406">
        <f>'Zadanie nr 47'!F10</f>
        <v>0</v>
      </c>
      <c r="F54" s="406">
        <f>'Zadanie nr 47'!I10</f>
        <v>0</v>
      </c>
      <c r="G54" s="524">
        <f t="shared" si="2"/>
        <v>0</v>
      </c>
      <c r="H54" s="406">
        <f t="shared" si="3"/>
        <v>0</v>
      </c>
    </row>
    <row r="55" spans="3:10">
      <c r="C55" s="444">
        <v>48</v>
      </c>
      <c r="D55" s="543" t="s">
        <v>2049</v>
      </c>
      <c r="E55" s="406">
        <f>'Zadanie nr 48'!F11</f>
        <v>0</v>
      </c>
      <c r="F55" s="406">
        <f>'Zadanie nr 48'!I11</f>
        <v>0</v>
      </c>
      <c r="G55" s="524">
        <f t="shared" si="2"/>
        <v>0</v>
      </c>
      <c r="H55" s="406">
        <f t="shared" si="3"/>
        <v>0</v>
      </c>
    </row>
    <row r="56" spans="3:10">
      <c r="C56" s="444">
        <v>49</v>
      </c>
      <c r="D56" s="538" t="s">
        <v>2060</v>
      </c>
      <c r="E56" s="406">
        <f>'Zadanie nr 49'!F9</f>
        <v>0</v>
      </c>
      <c r="F56" s="406">
        <f>'Zadanie nr 49'!I9</f>
        <v>0</v>
      </c>
      <c r="G56" s="524">
        <f t="shared" si="2"/>
        <v>0</v>
      </c>
      <c r="H56" s="406">
        <f t="shared" si="3"/>
        <v>0</v>
      </c>
    </row>
    <row r="57" spans="3:10">
      <c r="C57" s="444">
        <v>50</v>
      </c>
      <c r="D57" s="541" t="s">
        <v>2064</v>
      </c>
      <c r="E57" s="406">
        <f>'Zadanie nr 50'!F16</f>
        <v>0</v>
      </c>
      <c r="F57" s="406">
        <f>'Zadanie nr 50'!I16</f>
        <v>0</v>
      </c>
      <c r="G57" s="524">
        <f t="shared" si="2"/>
        <v>0</v>
      </c>
      <c r="H57" s="406">
        <f t="shared" si="3"/>
        <v>0</v>
      </c>
      <c r="I57" s="406"/>
      <c r="J57" s="406"/>
    </row>
    <row r="58" spans="3:10">
      <c r="C58" s="444">
        <v>51</v>
      </c>
      <c r="D58" s="541" t="s">
        <v>2077</v>
      </c>
      <c r="E58" s="406">
        <f>'Zadanie nr 51'!F12</f>
        <v>0</v>
      </c>
      <c r="F58" s="406">
        <f>'Zadanie nr 51'!I12</f>
        <v>0</v>
      </c>
      <c r="G58" s="524">
        <f t="shared" si="2"/>
        <v>0</v>
      </c>
      <c r="H58" s="406">
        <f t="shared" si="3"/>
        <v>0</v>
      </c>
    </row>
    <row r="59" spans="3:10">
      <c r="C59" s="444">
        <v>52</v>
      </c>
      <c r="D59" s="547" t="s">
        <v>2086</v>
      </c>
      <c r="E59" s="406">
        <f>'Zadanie nr 52'!F6</f>
        <v>0</v>
      </c>
      <c r="F59" s="406">
        <f>'Zadanie nr 52'!I6</f>
        <v>0</v>
      </c>
      <c r="G59" s="524">
        <f t="shared" si="2"/>
        <v>0</v>
      </c>
      <c r="H59" s="406">
        <f t="shared" si="3"/>
        <v>0</v>
      </c>
    </row>
    <row r="60" spans="3:10">
      <c r="C60" s="444">
        <v>53</v>
      </c>
      <c r="D60" s="548" t="s">
        <v>2089</v>
      </c>
      <c r="E60" s="406">
        <f>'Zadanie nr 53'!F6</f>
        <v>0</v>
      </c>
      <c r="F60" s="406">
        <f>'Zadanie nr 53'!I6</f>
        <v>0</v>
      </c>
      <c r="G60" s="524">
        <f t="shared" si="2"/>
        <v>0</v>
      </c>
      <c r="H60" s="406">
        <f t="shared" si="3"/>
        <v>0</v>
      </c>
    </row>
    <row r="61" spans="3:10">
      <c r="C61" s="444">
        <v>54</v>
      </c>
      <c r="D61" s="548" t="s">
        <v>2097</v>
      </c>
      <c r="E61" s="406">
        <f>'Zadanie nr 54'!F6</f>
        <v>0</v>
      </c>
      <c r="F61" s="406">
        <f>'Zadanie nr 54'!I6</f>
        <v>0</v>
      </c>
      <c r="G61" s="524">
        <f t="shared" si="2"/>
        <v>0</v>
      </c>
      <c r="H61" s="406">
        <f t="shared" si="3"/>
        <v>0</v>
      </c>
    </row>
    <row r="62" spans="3:10">
      <c r="C62" s="444"/>
      <c r="D62" s="528"/>
      <c r="E62" s="406">
        <f>SUM(E8:E61)</f>
        <v>0</v>
      </c>
      <c r="F62" s="406">
        <f>SUM(F8:F61)</f>
        <v>0</v>
      </c>
      <c r="G62" s="524">
        <f t="shared" si="2"/>
        <v>0</v>
      </c>
      <c r="H62" s="406">
        <f t="shared" si="3"/>
        <v>0</v>
      </c>
    </row>
    <row r="63" spans="3:10">
      <c r="H63" s="529"/>
    </row>
  </sheetData>
  <pageMargins left="0.25" right="0.25" top="0.75" bottom="0.75" header="0.3" footer="0.3"/>
  <pageSetup paperSize="9" scale="5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2839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55</vt:i4>
      </vt:variant>
      <vt:variant>
        <vt:lpstr>Zakresy nazwane</vt:lpstr>
      </vt:variant>
      <vt:variant>
        <vt:i4>58</vt:i4>
      </vt:variant>
    </vt:vector>
  </HeadingPairs>
  <TitlesOfParts>
    <vt:vector size="113" baseType="lpstr">
      <vt:lpstr>Zadanie nr 1</vt:lpstr>
      <vt:lpstr>Zadanie nr 2</vt:lpstr>
      <vt:lpstr>Zadanie nr 3</vt:lpstr>
      <vt:lpstr>Zadanie nr 4</vt:lpstr>
      <vt:lpstr>Zadanie nr 5</vt:lpstr>
      <vt:lpstr>Zadanie nr 6</vt:lpstr>
      <vt:lpstr>Zadanie nr 7</vt:lpstr>
      <vt:lpstr>Zadanie nr 8</vt:lpstr>
      <vt:lpstr>Zadanie nr 9</vt:lpstr>
      <vt:lpstr>Zadanie nr 10</vt:lpstr>
      <vt:lpstr>Zadanie nr 11</vt:lpstr>
      <vt:lpstr>Zadanie nr 12</vt:lpstr>
      <vt:lpstr>Zadanie nr 13</vt:lpstr>
      <vt:lpstr>Zadanie nr 14</vt:lpstr>
      <vt:lpstr>Zadanie nr 15</vt:lpstr>
      <vt:lpstr>Zadanie nr 16</vt:lpstr>
      <vt:lpstr>Zadanie nr 17</vt:lpstr>
      <vt:lpstr>Zadanie nr 18</vt:lpstr>
      <vt:lpstr>Zadanie nr 19</vt:lpstr>
      <vt:lpstr>Zadanie nr 20</vt:lpstr>
      <vt:lpstr>Zadanie nr 21</vt:lpstr>
      <vt:lpstr>Zadanie nr 22</vt:lpstr>
      <vt:lpstr>Zadanie nr 23</vt:lpstr>
      <vt:lpstr>Zadanie nr 24</vt:lpstr>
      <vt:lpstr>Zadanie nr 25</vt:lpstr>
      <vt:lpstr>Zadanie nr 26.</vt:lpstr>
      <vt:lpstr>Zadanie nr 27</vt:lpstr>
      <vt:lpstr>Zadanie nr 28</vt:lpstr>
      <vt:lpstr>zadanie nr 29</vt:lpstr>
      <vt:lpstr>Zadanie nr 30</vt:lpstr>
      <vt:lpstr>Zadanie nr 31</vt:lpstr>
      <vt:lpstr>Zadanie nr 32</vt:lpstr>
      <vt:lpstr>Zadanie nr 33</vt:lpstr>
      <vt:lpstr>Zadanie nr 34</vt:lpstr>
      <vt:lpstr>Zadanie nr 35</vt:lpstr>
      <vt:lpstr>Zadanie nr 36</vt:lpstr>
      <vt:lpstr>Zadanie nr 37</vt:lpstr>
      <vt:lpstr>Zadanie 38</vt:lpstr>
      <vt:lpstr>Zadanie nr 39</vt:lpstr>
      <vt:lpstr>Zadanie nr 40</vt:lpstr>
      <vt:lpstr>Zadanie nr 41</vt:lpstr>
      <vt:lpstr>Zadanie nr 42</vt:lpstr>
      <vt:lpstr>Zadanie nr 43</vt:lpstr>
      <vt:lpstr>Zadanie nr 44</vt:lpstr>
      <vt:lpstr>Zadanie nr 45</vt:lpstr>
      <vt:lpstr>Zadanie nr 46</vt:lpstr>
      <vt:lpstr>Zadanie nr 47</vt:lpstr>
      <vt:lpstr>Zadanie nr 48</vt:lpstr>
      <vt:lpstr>Zadanie nr 49</vt:lpstr>
      <vt:lpstr>Zadanie nr 50</vt:lpstr>
      <vt:lpstr>Zadanie nr 51</vt:lpstr>
      <vt:lpstr>Zadanie nr 52</vt:lpstr>
      <vt:lpstr>Zadanie nr 53</vt:lpstr>
      <vt:lpstr>Zadanie nr 54</vt:lpstr>
      <vt:lpstr>podsumowanie</vt:lpstr>
      <vt:lpstr>'Zadanie nr 7'!Excel_BuiltIn_Print_Area</vt:lpstr>
      <vt:lpstr>Excel_BuiltIn_Print_Area_19_1</vt:lpstr>
      <vt:lpstr>Excel_BuiltIn_Print_Area_2_1</vt:lpstr>
      <vt:lpstr>Excel_BuiltIn_Print_Area_3_1_1</vt:lpstr>
      <vt:lpstr>Excel_BuiltIn_Print_Area_3_1_1_1</vt:lpstr>
      <vt:lpstr>Excel_BuiltIn_Print_Area_4_1</vt:lpstr>
      <vt:lpstr>Excel_BuiltIn_Print_Area_5_1</vt:lpstr>
      <vt:lpstr>Excel_BuiltIn_Print_Area_6_1</vt:lpstr>
      <vt:lpstr>Excel_BuiltIn_Print_Area_7_1</vt:lpstr>
      <vt:lpstr>'Zadanie nr 1'!Obszar_wydruku</vt:lpstr>
      <vt:lpstr>'Zadanie nr 10'!Obszar_wydruku</vt:lpstr>
      <vt:lpstr>'Zadanie nr 11'!Obszar_wydruku</vt:lpstr>
      <vt:lpstr>'Zadanie nr 12'!Obszar_wydruku</vt:lpstr>
      <vt:lpstr>'Zadanie nr 13'!Obszar_wydruku</vt:lpstr>
      <vt:lpstr>'Zadanie nr 14'!Obszar_wydruku</vt:lpstr>
      <vt:lpstr>'Zadanie nr 15'!Obszar_wydruku</vt:lpstr>
      <vt:lpstr>'Zadanie nr 16'!Obszar_wydruku</vt:lpstr>
      <vt:lpstr>'Zadanie nr 17'!Obszar_wydruku</vt:lpstr>
      <vt:lpstr>'Zadanie nr 18'!Obszar_wydruku</vt:lpstr>
      <vt:lpstr>'Zadanie nr 19'!Obszar_wydruku</vt:lpstr>
      <vt:lpstr>'Zadanie nr 2'!Obszar_wydruku</vt:lpstr>
      <vt:lpstr>'Zadanie nr 20'!Obszar_wydruku</vt:lpstr>
      <vt:lpstr>'Zadanie nr 21'!Obszar_wydruku</vt:lpstr>
      <vt:lpstr>'Zadanie nr 22'!Obszar_wydruku</vt:lpstr>
      <vt:lpstr>'Zadanie nr 23'!Obszar_wydruku</vt:lpstr>
      <vt:lpstr>'Zadanie nr 24'!Obszar_wydruku</vt:lpstr>
      <vt:lpstr>'Zadanie nr 25'!Obszar_wydruku</vt:lpstr>
      <vt:lpstr>'Zadanie nr 26.'!Obszar_wydruku</vt:lpstr>
      <vt:lpstr>'Zadanie nr 27'!Obszar_wydruku</vt:lpstr>
      <vt:lpstr>'Zadanie nr 28'!Obszar_wydruku</vt:lpstr>
      <vt:lpstr>'zadanie nr 29'!Obszar_wydruku</vt:lpstr>
      <vt:lpstr>'Zadanie nr 3'!Obszar_wydruku</vt:lpstr>
      <vt:lpstr>'Zadanie nr 30'!Obszar_wydruku</vt:lpstr>
      <vt:lpstr>'Zadanie nr 32'!Obszar_wydruku</vt:lpstr>
      <vt:lpstr>'Zadanie nr 33'!Obszar_wydruku</vt:lpstr>
      <vt:lpstr>'Zadanie nr 34'!Obszar_wydruku</vt:lpstr>
      <vt:lpstr>'Zadanie nr 35'!Obszar_wydruku</vt:lpstr>
      <vt:lpstr>'Zadanie nr 36'!Obszar_wydruku</vt:lpstr>
      <vt:lpstr>'Zadanie nr 37'!Obszar_wydruku</vt:lpstr>
      <vt:lpstr>'Zadanie nr 39'!Obszar_wydruku</vt:lpstr>
      <vt:lpstr>'Zadanie nr 4'!Obszar_wydruku</vt:lpstr>
      <vt:lpstr>'Zadanie nr 40'!Obszar_wydruku</vt:lpstr>
      <vt:lpstr>'Zadanie nr 41'!Obszar_wydruku</vt:lpstr>
      <vt:lpstr>'Zadanie nr 42'!Obszar_wydruku</vt:lpstr>
      <vt:lpstr>'Zadanie nr 43'!Obszar_wydruku</vt:lpstr>
      <vt:lpstr>'Zadanie nr 44'!Obszar_wydruku</vt:lpstr>
      <vt:lpstr>'Zadanie nr 45'!Obszar_wydruku</vt:lpstr>
      <vt:lpstr>'Zadanie nr 46'!Obszar_wydruku</vt:lpstr>
      <vt:lpstr>'Zadanie nr 48'!Obszar_wydruku</vt:lpstr>
      <vt:lpstr>'Zadanie nr 49'!Obszar_wydruku</vt:lpstr>
      <vt:lpstr>'Zadanie nr 5'!Obszar_wydruku</vt:lpstr>
      <vt:lpstr>'Zadanie nr 50'!Obszar_wydruku</vt:lpstr>
      <vt:lpstr>'Zadanie nr 51'!Obszar_wydruku</vt:lpstr>
      <vt:lpstr>'Zadanie nr 52'!Obszar_wydruku</vt:lpstr>
      <vt:lpstr>'Zadanie nr 6'!Obszar_wydruku</vt:lpstr>
      <vt:lpstr>'Zadanie nr 7'!Obszar_wydruku</vt:lpstr>
      <vt:lpstr>'Zadanie nr 8'!Obszar_wydruku</vt:lpstr>
      <vt:lpstr>'Zadanie nr 9'!Obszar_wydruku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ASB. Błauciak</dc:creator>
  <dc:description/>
  <cp:lastModifiedBy>Aleksandra ASB. Błauciak</cp:lastModifiedBy>
  <cp:revision>267</cp:revision>
  <cp:lastPrinted>2023-06-22T07:52:09Z</cp:lastPrinted>
  <dcterms:created xsi:type="dcterms:W3CDTF">2020-06-19T06:02:42Z</dcterms:created>
  <dcterms:modified xsi:type="dcterms:W3CDTF">2023-06-22T08:02:30Z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