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Biurówka\"/>
    </mc:Choice>
  </mc:AlternateContent>
  <bookViews>
    <workbookView xWindow="0" yWindow="0" windowWidth="16380" windowHeight="8190" tabRatio="500" activeTab="4"/>
  </bookViews>
  <sheets>
    <sheet name="Zadanie nr 1 " sheetId="1" r:id="rId1"/>
    <sheet name="zadanie nr 2" sheetId="2" r:id="rId2"/>
    <sheet name="Zadanie nr 3 " sheetId="3" r:id="rId3"/>
    <sheet name="Zadanie nr 4 " sheetId="4" r:id="rId4"/>
    <sheet name="Zadanie nr 5" sheetId="6" r:id="rId5"/>
    <sheet name="podsumowanie" sheetId="5" state="hidden" r:id="rId6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6" i="5" l="1"/>
  <c r="D16" i="5"/>
  <c r="E15" i="5"/>
  <c r="D15" i="5"/>
  <c r="E14" i="5"/>
  <c r="D14" i="5"/>
  <c r="E13" i="5"/>
  <c r="D13" i="5"/>
  <c r="E11" i="5"/>
  <c r="D11" i="5"/>
  <c r="E10" i="5"/>
  <c r="E17" i="5" s="1"/>
  <c r="D10" i="5"/>
  <c r="D17" i="5" s="1"/>
  <c r="E12" i="5"/>
  <c r="D12" i="5"/>
</calcChain>
</file>

<file path=xl/sharedStrings.xml><?xml version="1.0" encoding="utf-8"?>
<sst xmlns="http://schemas.openxmlformats.org/spreadsheetml/2006/main" count="520" uniqueCount="263">
  <si>
    <t>Załącznik nr 9</t>
  </si>
  <si>
    <t>Zadanie nr 3 - Opaski identyfikacyjne</t>
  </si>
  <si>
    <t>Lp.</t>
  </si>
  <si>
    <t>Nazwa produktu</t>
  </si>
  <si>
    <t>Jednostka miary</t>
  </si>
  <si>
    <t xml:space="preserve">Ilość </t>
  </si>
  <si>
    <t>Cena jednostkowa netto</t>
  </si>
  <si>
    <t>Wartość netto</t>
  </si>
  <si>
    <t>Cena jednostkowa brutto</t>
  </si>
  <si>
    <t>Wartość brutto</t>
  </si>
  <si>
    <t>Producent/nazwa handlowa</t>
  </si>
  <si>
    <t xml:space="preserve">Numer strony na której znajduje się opis produktu </t>
  </si>
  <si>
    <t xml:space="preserve">Opaski identyfikacyjne dla pacjenta, pakowane – 48 kaset po 200szt.) </t>
  </si>
  <si>
    <t>szt.</t>
  </si>
  <si>
    <t>Razem</t>
  </si>
  <si>
    <t>Oświadczam, że oferowany przedmiot zamówienia jest zgodny z opisem i spełnia wymagane parametry techniczne</t>
  </si>
  <si>
    <t>Data</t>
  </si>
  <si>
    <t>Podpis osoby/osób upoważnionej</t>
  </si>
  <si>
    <t>…………………………………………….</t>
  </si>
  <si>
    <t>……………………………….</t>
  </si>
  <si>
    <t>Zadanie nr 4 - Artykuły biurowe</t>
  </si>
  <si>
    <t>Ilość</t>
  </si>
  <si>
    <t>Producent/ nazwa produktu</t>
  </si>
  <si>
    <t>Agrafka – niklowana,wykonana z hartowanej stali,twarde,długość 50mm,średnica 1mm,pakowane – po 12 szt.</t>
  </si>
  <si>
    <t>op.</t>
  </si>
  <si>
    <t>Arkusz spisu z natury A4 samo-kopia  a 100 kart.</t>
  </si>
  <si>
    <t>bl.</t>
  </si>
  <si>
    <t>Antyrama A3 płyta pleksi o grubości0,85 mm obustronnie oklejona folią ochronną 42x29,7 cm</t>
  </si>
  <si>
    <t>Antyrama A4 płyta pleksi o grubości 0,85 mm obustronnie oklejona folią ochronną 21x29,7 cm</t>
  </si>
  <si>
    <r>
      <rPr>
        <sz val="10"/>
        <color rgb="FF000000"/>
        <rFont val="Arial"/>
        <family val="2"/>
        <charset val="238"/>
      </rPr>
      <t>szt</t>
    </r>
    <r>
      <rPr>
        <b/>
        <sz val="10"/>
        <color rgb="FF000000"/>
        <rFont val="Arial"/>
        <family val="2"/>
        <charset val="238"/>
      </rPr>
      <t>.</t>
    </r>
  </si>
  <si>
    <t>Blok techniczny A4,biały,odporny na wielokrotne wymazywanie gumką,ilość kartek- 10 szt,240g</t>
  </si>
  <si>
    <t>Deska z klipsem  A4 ze sztywną podkładką do pisania wyposażona w sprężysty mechanizm zaciskowy zapewniający przytrzymanie kartek papieru</t>
  </si>
  <si>
    <t>Deska z klipsem pionowa A3 ze sztywną podkładką do pisania wyposażona w sprężysty mechanizm zaciskowy zapewniający przytrzymanie kartek papieru,mix kolorów</t>
  </si>
  <si>
    <t>Datownik samotuszujący z datą w wersji ISO , wysokość cyfr/liter 4 mm</t>
  </si>
  <si>
    <t>Długopis żelowy, z wymiennym wkładem, grubość linii pisania 0,4mm, długość linii min. 800m, gumowy uchwyt w kolorze tuszu zapobiegający wyślizgiwaniu się długopisu podczas pisania, przezroczysty korpus, końcówka ze stali nierdzewnej atrament odporny na promieniowanie ultrafioletowe oraz wodę, kolor atramentu niebieski, czerwony, zielony, czarny</t>
  </si>
  <si>
    <t>Długopis na łańcuszku stojący z samoprzylepną podstawką</t>
  </si>
  <si>
    <t>Długopis atramentowy, automatyczny grubość linii 0,5mm,  w kolorze tuszu-niebieski, zielony, czerwony</t>
  </si>
  <si>
    <t>Długopis automatyczny w plastikowej obudowie,  ,klip i gumowy uchwyt w kolorze tuszu,trwała kulka z węglików spiekanych 0,70 mm,szwajcarski wkład z tuszem gładko-piszącym do pisania po wszystkich rodzajach papieru, np. po odwrotnej stronie druków samokopiujących,kolor do wyboru niebieski, czarny</t>
  </si>
  <si>
    <t xml:space="preserve">Długopis wymazywalny, automatyczne pióro, posiada ergonomiczny uchwyt klip oraz silikonową końcówkę, za pomoca której można wymazywać zapisany tekst. Wymienny wkład, grubośc lini pisania 0,35 mm. Kolor do wyboru: niebieski, czarny, czerwony
</t>
  </si>
  <si>
    <t>Dziurkacz metalowy pokryty tworzywem ABS, jednorazowo dziurkujący min. 25 kartek, ogranicznik formatu (A4, A5, A6, Folio, Us Quart, 8x8x8), stabilna boczna ramka do wyboru formatu, gwarancja min. 3 lata</t>
  </si>
  <si>
    <t xml:space="preserve">Dziurkacz z regulowanymi ostrzami. Dwie skale- centymetrowa i calowa. Ogranicznik formatu ( A3, A4,A5, A6, Falio, Us Quart, 8x8x8) wymiary: 145x173x600 mm  </t>
  </si>
  <si>
    <t>Dziurkacz metalowy pokryty tworzywem ABS, jednorazowo dziurkujący min. 40 kartek, ogranicznik formatu (A4, A5, A6, Folio, Us Quart, 8x8x8), stabilna boczna ramka do wyboru formatu, gwarancja min. 3 lata</t>
  </si>
  <si>
    <t>Druk RW 5 poz. 1/3 A4  samokopiujący 100 kartek</t>
  </si>
  <si>
    <t>Druk RW  5 poz. samokopiujący duży-M8/ 100 kartek</t>
  </si>
  <si>
    <t>Etykieta samoprzylepna A4 52,5x21,20 -100 ark.</t>
  </si>
  <si>
    <t>Etykieta samoprzylepna  A4 – 100 ark</t>
  </si>
  <si>
    <t>Etykieta folia PET - poliester - biały połysk, 80x50mm (szerokość x długość), rolka 1000szt. (kompatybilne z drukarką Zebra TZD420)</t>
  </si>
  <si>
    <t>rolka</t>
  </si>
  <si>
    <t>Etykieta folia PET - poliester – biały połysk, 40x20mm (szerokość x długość), rolka 1000szt. (kompatybilne z drukarką Zebra TLP2824)</t>
  </si>
  <si>
    <t>Etykieta folia PET - poliester – biały połysk, 40x60mm (szerokość x długość), rolka 1000szt. (kompatybilne z drukarką Zebra TLP2824)</t>
  </si>
  <si>
    <t>Etykieta papierowa 25x54mm Dymo w op. 500 szt,  zapewniająca bardzo trwały nadruk, porównywalny jakością z drukiem laserowym, rodzaj kleju: Trwały, nieodklejalny, kolor biały</t>
  </si>
  <si>
    <t>op</t>
  </si>
  <si>
    <t>Etykieta termiczna 50x25mm 2000 szt,samoprzylepne kolor biały bez nadruku</t>
  </si>
  <si>
    <t>Etykiety wymienne do segregatorów,wsuwane A4/50,A4/75 – 25 szt/op</t>
  </si>
  <si>
    <t>Faktura VAT A5 1+1 uniwersalna F-18 a 100kart</t>
  </si>
  <si>
    <t>Farba akrylowa w tubie,kolor czarny i biały,bezzapachowe,nietoksyczne,pojemność 75 ml</t>
  </si>
  <si>
    <t>Flamastry opakowanie=4 kolory</t>
  </si>
  <si>
    <t>Folia do laminacji 125 mic A4 100 kartek</t>
  </si>
  <si>
    <t xml:space="preserve">Folia do laminacji A3,100 mic.100 szt/op, antystatyczna, </t>
  </si>
  <si>
    <t>Folia strecz czarna 1,65kg netto,grubość folii 23 microny,szerokość folii 50 cm,rozciągliwość folii 160%,trwała,odporna na uszkodzenia</t>
  </si>
  <si>
    <t>Foliopis permanentny odporny na światło i wodę,do pisania na szkle,plastiku, slajdach szybkoschnący, zaokrąglona końcówka,  kolor do wyboru: czarny,czerwony, niebieski,  grubość linii 0,3 mm,</t>
  </si>
  <si>
    <t>Foliopis permanentny odporny na światło i wodę,do pisania na szkle,plastiku, slajdach szybkoschnący, zaokrąglona końcówka  kolor do wyboru: czarny,czerwony, niebieski, grubość linii 1 mm,</t>
  </si>
  <si>
    <t>Gąbka do tablic suchościeralnych</t>
  </si>
  <si>
    <t>Grzbiet do bindowania na 6mm/ 25 kartek, op.=100 szt</t>
  </si>
  <si>
    <t>Grzbiet do bindowania na 8 mm/ 45 kartek, op.=100 szt</t>
  </si>
  <si>
    <t>Gumka do zmazywania,gumka z PCV w ochronnym opakowaniu ,nie zawiera flatanów,odpowiednia do ołówków grafitowych,nie pozostawia śladów ścierania</t>
  </si>
  <si>
    <t>szt,</t>
  </si>
  <si>
    <t>Gumka recepturka, elastyczna, op.1 kg. kolor zielony, śr.50mm</t>
  </si>
  <si>
    <t>Identyfikator poziomy z klipsem i agrafką, rozmiar 90mm x 60mm, twardy przezroczysty plastik,</t>
  </si>
  <si>
    <t>Kalendarz stojący poziomy spirala</t>
  </si>
  <si>
    <t>Kalendarz stojący pionowy spirala</t>
  </si>
  <si>
    <t>Kalendarz ścienny trójdzielny</t>
  </si>
  <si>
    <t>Kalendarz książkowy B5/360 s dz./str.</t>
  </si>
  <si>
    <t>Kalendarz książkowy A4,układ dzienny(dzień na stronie)mix kolorów</t>
  </si>
  <si>
    <t>Kalka ołówkowa A4 a 100  szt.</t>
  </si>
  <si>
    <t>Kalkulator biurowy 12 pozycyjny, podwójna pamięć, cofanie, podwójne zasilanie, wymiary 134x136x27,5 ,gwar. 2 lata</t>
  </si>
  <si>
    <t>Kalkulator biurkowy 12 pozycyjny, podwójna pamięć, cofanie, podwójne zasilanie, duży wyświetlacz, zaokrąglanie wyników, klawisz cofania, klawisz podwójnego zera, wymiary 160X152X32mm</t>
  </si>
  <si>
    <t>Kalkulator z drukarką, papier szer 57mm</t>
  </si>
  <si>
    <t>Kartoteka magazynowa twarda a 100 szt.</t>
  </si>
  <si>
    <t>Klej introligatorski 45g idealny do klejenia brył geometrycznych w pionie, grzbietów książek, papierów, korka, tkaniny, ceramiki oraz folii aluminiowej; w tubce</t>
  </si>
  <si>
    <t>Klej w sztyfcie, gramatura 35g, bezbarwny i bezwonny, zmywalny, niebrudzący, do klejenia papieru, fotografii, tektury i tkanin, nie zawiera kwasów ani rozpuszczalników.</t>
  </si>
  <si>
    <t xml:space="preserve">
Karta zbliżeniowa cienka PVC EM 125 kHz z wydrukowanym numerem, rozmiar ISO, możliwość nadruku zdjęcia i tekstu przy użyciu dedykowanych drukarek PVC. Pamięć Rom 64 bity. Programowana fabrycznie. Modulacja amplitudowa ASK kodowana MANCHESTER. Częstotliwość pracy 125 kHz.
Szybkość transmisji 2kBaud, kompatybilna z EM4100/4102. Wymiary: 0,8 x 54,0 x 85,5 mm (grub. x szer. x dł.)</t>
  </si>
  <si>
    <t>Karton archiwizacyjny -pudło archiwizacyjne zbiorcze ,grzbiet 150 mm o pojemności 1500 kartek A4</t>
  </si>
  <si>
    <t>Karton-pudło archiwizacyjny z otworem na palec do przechowywania dokumentów o formacie A4 wypiętych z segregatora, grzbiet 80mm</t>
  </si>
  <si>
    <t>Karton-pudło archiwizacyjne do przechowywania dokumentów,439x259x340,otwierane z przodu,kolor szary,mieści 5 pudeł 80mm lub 4 pudła 100mm</t>
  </si>
  <si>
    <t>Karton -pudło archiwizacyjne na dokumenty,formatu A4,grzbiet 100mm,wytrzymała konstrukcja dzięki wzmocnionym bocznym ściankom, wymiary 100x327x233mm,kolor brązowy</t>
  </si>
  <si>
    <t>Karton-pudło archiwizacyjne do przechowywania dokumentów,pole opisowe na bocznej ścianie, mieści 5 pudeł 80 mm lub 4 pudla 100 mm</t>
  </si>
  <si>
    <t>Karton- pudło uniwersalne, otwierane od góry, mocny, wysokiej jakości karton, grubość 390g/m2, wymiary 390x270x303mm dostosowane do przechowywania 3segregatorów z dokumentami lub 3 pudeł boxy 80</t>
  </si>
  <si>
    <t>Karton-pudło archiwizacyjny z otworem na palec do przechowywania dokumentów o formacie A4 wypiętych z segregatora, siarczanowe, grzbiet 100mm</t>
  </si>
  <si>
    <t>Karton wizytówkowy do druku A4, gramatura 180-250 g/m², różne struktury do wyboru, kolor biały lub krem. Opakowanie 25 szt.</t>
  </si>
  <si>
    <t xml:space="preserve">op. </t>
  </si>
  <si>
    <t>Klips archiwizacyjny dwuczęściowy, plastikowy, umożliwiający bezpośrednie przeniesienie dokumentów z segregatora i przechowywanie ich w pudłach na akta, długość wąsów archiwizacyjnych min 85mm, opakowanie 1000szt</t>
  </si>
  <si>
    <t>Klips metalowy do spinania papieru, długość grzbietu 19mm, w opakowaniu 12szt., kolor czarny</t>
  </si>
  <si>
    <t>Klips metalowy do spinania papieru, długość grzbietu 25mm, w opakowaniu 12szt., kolor czarny</t>
  </si>
  <si>
    <t>Klips metalowy do spinania papieru, długość grzbietu 41 mm, w opakowaniu 12 szt., kolor czarny</t>
  </si>
  <si>
    <t xml:space="preserve">Kredki pastelowe olejne,odporne na blaknięcia,wysoka wydajność ,neutralny zapach,ilość sztuk w opakowaniu 24 </t>
  </si>
  <si>
    <t>Kredki ołówkowe cienkie,oprawa twarda,niełamliwe,wytrzymałe na docisk,kolory trwałe,12 kolorów</t>
  </si>
  <si>
    <r>
      <rPr>
        <sz val="10"/>
        <color rgb="FF000000"/>
        <rFont val="Arial"/>
        <family val="2"/>
        <charset val="238"/>
      </rPr>
      <t>Koperta C6, rozmiar 114mm x 162mm, kolor biały, samoklejąca z paskiem,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bez okienka a 1000 szt.</t>
    </r>
  </si>
  <si>
    <t>Koperta biała C5, rozmiar 162x229 mm, kolor biały, samoklejąca z paskiem, gramatura 80g/m2 a 500 szt.</t>
  </si>
  <si>
    <t>Koperta C4, rozmiar 229mm x 324mm, kolor brązowy, samoklejąca z paskiem, bez okienka, zamykana na krótszym boku a 250 szt.</t>
  </si>
  <si>
    <t>Koperta B5, rozmiar 176mm x 250mm, kolor brązowy  N/K, bez okienka, zamykana na krótszym boku, op=500 szt.</t>
  </si>
  <si>
    <t>Koperta B4, rozmiar 353 x 250mm, kolor brązowy, samoklejąca z paskiem, bez okienka, zamykana na krótszym boku (dla RTG i innych) op=250szt</t>
  </si>
  <si>
    <t>Koperta z wewnętrznym wkładem  bąbelkowym 14/D</t>
  </si>
  <si>
    <t>Koperta z wewnętrznym wkładem bąbelkowym o wymiarze 290x370 /18H, zamknięcie samoklejące z paskiem, kolor biały, bez okienka, zamykana na krótszym boku</t>
  </si>
  <si>
    <t>Koperta z wewnętrznym wkładem bąbelkowym o wymiarze  240mm x 350mm /E16, zamknięcie samoklejące z paskiem, kolor biały, bez okienka, zamykana na krótszym boku</t>
  </si>
  <si>
    <t>Koperty RBD, koperta rozszerzana-samoklejąca z paskiem C4 kolor biały 250 szt w op.</t>
  </si>
  <si>
    <t>Koperta na płyty CD/DVD, z okienkiem, op.=1000 szt.</t>
  </si>
  <si>
    <t>Korektor w płynie w długopisie, metalowa końcówka poj. 8ml, średnica końcówki 2,3 mm. Produkt bezpieczny - nie zawiera PVC oraz lateksu. Czas wyschnięcia fluidu przy zdjętej skuwce 1 rok.</t>
  </si>
  <si>
    <t>Karton do bindowania dwustronnie kolorowy, grubość 200 mic, format A4, op.=100 szt</t>
  </si>
  <si>
    <t>Koszulka formatu A4, grubość foli 48 mikronów, kolor przezroczysty, folia typu PP, w opakowaniu 100 szt., antystatyczne</t>
  </si>
  <si>
    <t>Koszulka krystaliczna formatu A4, grubość foli 50mikronów, kolor przezroczysty, folia typu PP, pakowane w kartoniku po 100 szt., antystatyczne</t>
  </si>
  <si>
    <t>Koszulka formatu A5, grubość foli 48 mikronów, kolor przezroczysty, folia typu PP, w opakowaniu 100 szt., antystatyczne</t>
  </si>
  <si>
    <t>Koszulka groszkowa na katalogi A4 rozszerzane harmonijkowo boki spód do 25mm,mocna  folia,180 mic-op. bez klapki 10 szt./op</t>
  </si>
  <si>
    <t>Koszulka sztywna wykonana z wytrzymałego tworzywa PVC, z perforacją, grubość 200mic., 25 szt. w opak. Zgrzana w literę L</t>
  </si>
  <si>
    <t>Koszulki na wizytówki mieszcząca 16 wizytówek, wykonana z folii PP o grubości 120 mic, multiperforowane, opak.10szt.</t>
  </si>
  <si>
    <t>Kwitariusz przychodowy A5 MP 400-3</t>
  </si>
  <si>
    <t>Linijka długość 20cm wykonana z przeźroczystego polistyrenu</t>
  </si>
  <si>
    <t>Linijka długość 30cm wykonana z przeźroczystego polistyrenu</t>
  </si>
  <si>
    <t>Magnesy do tablicy suchościeralnej, rozmiar 25mm, powierzchnia magnesu zabezpieczona lakierem, mix. kolorów, op= 10szt</t>
  </si>
  <si>
    <t>Magnesy do tablicy suchościeralnej, rozmiar 30mm, powierzchnia magnesu zabezpieczona lakierem, mix kolorów, op= 10 szt</t>
  </si>
  <si>
    <t>Magnesy do tablicy suchościeralnej, rozmiar 40mm, powierzchnia magnesu zabezpieczona lakierem, mix kolorów, op= 10 szt</t>
  </si>
  <si>
    <t>Marker permanentny do pisania po metalu, szkle, plastiku, gumie, grubym papierze, drewnie, grubość linii min.1,5mm-3mm kolor czarny, niebieski, czerwony, zielony, nie zawierający ksylenu i toluenu, szybkoschnący, zaokrąglona lub ścięta końcówka</t>
  </si>
  <si>
    <t>Marker do tkanin odporny na pranie i gotowanie, odporny na temperaturę do 95°C, szer. Linii 1mm, kolor czarny</t>
  </si>
  <si>
    <t>Marker do tablic suchościeralnych z tuszem na bazie alkoholu mix kolorów, grubość linii pisania 1,5 mm łatwy do starcia</t>
  </si>
  <si>
    <t>Masa samoutwardzalna,biała gotowa do użycia,łatwa w formowaniu opakowanie 500g</t>
  </si>
  <si>
    <t>Notes-bloczek samoprzylepny 76x76 mm,100 kart,każdy bloczek osobno foliowany</t>
  </si>
  <si>
    <t>Nota księgowa 1/3 A4</t>
  </si>
  <si>
    <t>Nożyczki biurowe, długość 17cm-21cm, ze stali nierdzewnej, ergonomicznie wyprofilowane uchwyty oprawione tworzywem sztucznym np. gumowane, gwarancja min. 5 lat,</t>
  </si>
  <si>
    <t>Ofertówka,format A5, wykonana z twardej folii PCV o bardzo dużej przeźroczystości,zgrzana w literę L,boczna perforacja do wpinania,pakowane po 25 szt</t>
  </si>
  <si>
    <t>Okładka do bindowania PCV 0,20mic. Przezroczysta A4 a”100</t>
  </si>
  <si>
    <t>Ołówek szkolny sześciokątny z gumką, odporny na złamania,dzięki klejonemu na całej długości grafitowi ,średnica grafitu 2mm,łatwy do wycierania i temperowania,HB</t>
  </si>
  <si>
    <t>Olej do niszczarek tnących na ścinki o pojemność 350 ml</t>
  </si>
  <si>
    <t>Organizer/przybornik z jeżem na biurko,kolor dymny,wykonany z transparentnego polistyrenu odpornego na pęknięcia wymiary 230x170x50mm</t>
  </si>
  <si>
    <r>
      <rPr>
        <sz val="10"/>
        <color rgb="FF000000"/>
        <rFont val="Arial"/>
        <family val="2"/>
        <charset val="238"/>
      </rPr>
      <t>Papier A5– format A5,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op=10 ryz</t>
    </r>
  </si>
  <si>
    <r>
      <rPr>
        <sz val="10"/>
        <color rgb="FF000000"/>
        <rFont val="Arial"/>
        <family val="2"/>
        <charset val="238"/>
      </rPr>
      <t>Papier A4 – format A4,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dwustronnego, op=5 ryz</t>
    </r>
  </si>
  <si>
    <r>
      <rPr>
        <sz val="10"/>
        <color rgb="FF000000"/>
        <rFont val="Arial"/>
        <family val="2"/>
        <charset val="238"/>
      </rPr>
      <t>Papier A3 – format A3, gramatura 80g/m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białość (CIE) 146, nieprzezroczystość 91%, grubość 103µm, gładkość (wg testu Bendtsen) 220,
przeznaczony do użytku w kopiarkach i drukarkach laserowych pracujących z dużą prędkością, z funkcją druku jednostronnego i dwustronnego</t>
    </r>
  </si>
  <si>
    <t>ryz.</t>
  </si>
  <si>
    <t>Papier ksero A4 mix kolorów do wyboru: intensywny lub pastel – format A4,gramatura 80g/m2,arkusz 210x297mm w op.100 ark. ,przeznaczony do użytku w kopiarkach i drukarkach laserowych pracujących z dużą prędkością,z funkcją druku jednostronnego i dwustronnego,op=5ryz</t>
  </si>
  <si>
    <t>Płyn do czyszczenia tablic magnetycznych suchościeralnych 250ml</t>
  </si>
  <si>
    <t>Podkładka pod mysz z poduszeczką pod nadgarstek z wypełnieniem żelowym, kolor czarny, antypoślizgowa podstawa</t>
  </si>
  <si>
    <t>Podajnik na taśmę klejącą 19mm, plastikowy, wielorazowy, kolor czarny</t>
  </si>
  <si>
    <t>Poduszka do stempli 70mm x 110mm, nasączona, kolor czerwony</t>
  </si>
  <si>
    <t>Powietrze sprężone 800ml do czyszczenia,przedmuchiwania z trudno dostępnych miejsc</t>
  </si>
  <si>
    <t>Przekładka kartonowa do segregatora kart. 240X105 op= 100</t>
  </si>
  <si>
    <t>Przekładka A,B,C  do akt osobowych pakowana po 50szt</t>
  </si>
  <si>
    <t>Przekładki kartonowe A4 wykonane z kartonu 160g/m2, kolorowe indeksy wzmacniane folią, multiperforowane - pasujące do każdego typu segregatora</t>
  </si>
  <si>
    <t>Przekładki kartonowe alfabetyczne,wierzchnia karta na opisy,wzmocniony perforowany pasek na karcie  opisowo-informacyjnej,kolorowe indeksy,mocny karton o gramaturze 160 gsm, multiperforacja pasuje do każdego segregatora</t>
  </si>
  <si>
    <t>Półka (szuflada) na dokumenty z  przeźroczystego polistyrenu</t>
  </si>
  <si>
    <t>Półka /kuweta siatkowa,metalowa pokryta czarnym lakierem na dokumenty formatu A4</t>
  </si>
  <si>
    <t>Pinezki srebrne op=50szt.</t>
  </si>
  <si>
    <t>Pinezki tablicowe beczułkowe op=100szt.</t>
  </si>
  <si>
    <t>Papier kancelaryjny A3 w kratkę op=500 szt.</t>
  </si>
  <si>
    <t>Pistolet do kleju na gorąco,zasilanie sieciowe,moc 100 W,średnica wkładu 11mm</t>
  </si>
  <si>
    <t>Pojemnik na czasopisma (segregator stojący)   plastikowy pojemność 10 cm szer., formatu A4, różne kolory</t>
  </si>
  <si>
    <t>Pojemnik – siatka na długopisy srebrny lub czarny</t>
  </si>
  <si>
    <t>Pojemnik na spinacze z magnesem</t>
  </si>
  <si>
    <t>Podkładki biuwar,papierowy podkład na biurko z notatnikiem, oraz nadrukowanym kalendarzem,wymiar 590x420mm, zawiera min. 25 arkuszy</t>
  </si>
  <si>
    <t>Rozszywacz z blokadą zabezpieczającą, przeznaczony do wszystkich rodzajów zszywek wykonany z metalu w plastikowej ergonomicznej oprawce</t>
  </si>
  <si>
    <t>Rolka termiczna 110mmx30mb a 10</t>
  </si>
  <si>
    <t>Rolka termiczna 57x100 mb a 6</t>
  </si>
  <si>
    <t>Rolka termiczna 57mmx30mb a 10</t>
  </si>
  <si>
    <t>Rolka termiczna do PRINTERA  80mmx250m – system biletowy</t>
  </si>
  <si>
    <t>Segregator A4/50  i  A4/75, format A4, szerokość grzbietu 50 mm i  75mm okucia metalowe, metalowy mechanizm dźwigniowy, kieszeń z 2-stronną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</si>
  <si>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A5, szerokość grzbietu 75 mm okucia metalowe, metalowy mechanizm dźwigniowy, kieszeń z 2- stronną etykietą, oklejony w całości folią PP, pojemność min. 500 kartek, gwarancja min. 2 lata na mechanizm dźwigniowy, wykonany z kartonu o grubości 2,00mm +/- 0,1mm, otwory rado stabilizujące oraz zabezpieczające przed przypadkowym otwarciem segregatora, otwór na grzebiecie ułatwiające uchwycenie i wyjęcie z półki,mix kolorów</t>
  </si>
  <si>
    <t>Segregator Panoramiczny A4 4R-2,5/R16 oprawa PCV kolor zielony z poczwórnym mechanizmem ringowym w kształcie litery O.
Grzbiet i okładki usztywniane tekturą, oprawione kolorową folią PVC.
Wyposażone w przezroczyste kieszenie na przedniej okładce i grzbiecie umożliwiające umieszczenie strony tytułowej, prospektu reklamowego lub etykiety.
Szerkość grzbietu: 25mm
Wysokośc ringu: 16mm</t>
  </si>
  <si>
    <t>Spinacze biurowe metalowe  28mm, w opakowaniu 100szt., okrągłe</t>
  </si>
  <si>
    <t>Spinacze biurowe krzyżowe 41 mm2/50</t>
  </si>
  <si>
    <t>Skoroszyt kartonowy 1/1 oczkowy biały ,format A4,wykonany z wysokiej jakości bez kwasowego kartonu,wewnątrz metalowy wąs z plastikowym dociskiem, 50 szt/op</t>
  </si>
  <si>
    <r>
      <rPr>
        <sz val="10"/>
        <color rgb="FF000000"/>
        <rFont val="Arial"/>
        <family val="2"/>
        <charset val="238"/>
      </rPr>
      <t xml:space="preserve">Skoroszyt A4 PVC z perforacją, przednia okładka przeźroczysta, tylna kolorowa sztywna, op/10 szt., blaszka z wąsem o </t>
    </r>
    <r>
      <rPr>
        <u/>
        <sz val="10"/>
        <color rgb="FF000000"/>
        <rFont val="Arial"/>
        <family val="2"/>
        <charset val="238"/>
      </rPr>
      <t>długości min 17,5cm</t>
    </r>
  </si>
  <si>
    <t>Skoroszyt A4 z  perforacją wykonany z folii PP,  miękki, przednia okładka  przeźroczysta, tylna  kolorowa miękka, op=20 szt.</t>
  </si>
  <si>
    <t>Skorowidz 2/3 A4 96 kartek szyty twarda oprawa</t>
  </si>
  <si>
    <t>Stojak na pieczątki kołki, 8miejsc na pieczątki na kołki</t>
  </si>
  <si>
    <t>Tablica korkowa 30x40cm,rama drewniana,</t>
  </si>
  <si>
    <t>Tablica korkowa 60x80, rama drewniana</t>
  </si>
  <si>
    <t>Tablica suchościeralna -magnetyczna w ramie aluminiowej 60x90cm</t>
  </si>
  <si>
    <t>Tablica suchościeralna -magnetyczna w ramie aluminiowej 60x40 cm</t>
  </si>
  <si>
    <t>Tablica suchościeralna-magnetyczna 120x90 cm rama aluminiowa</t>
  </si>
  <si>
    <t>Taśma klejąca biurowa przeźroczysta pokryta emulsyjnym klejem akrylowym 19mmx33m</t>
  </si>
  <si>
    <t>Taśma pakowa  jednostronnie klejąca przeznaczona do zaklejania kartonów 48mmx60m,brązowa bądź przezroczysta</t>
  </si>
  <si>
    <t>Taśma klejąca dwustronna 38mm/5mb</t>
  </si>
  <si>
    <t>Taśma piankowa dwustronna 50mmx5m</t>
  </si>
  <si>
    <t>Taśma do drukarek: wodoodporna, odporna na promieniowanie UV, rozm. 12/7mm, do opisu płaskich gładkich powierzchni, nadruk termosublimacyjny, kolor czarny nadruk na białej taśmie, taśma przeznaczona do drukarek LabelManager LabelPoint.</t>
  </si>
  <si>
    <t>Taśma do drukarek: wodoodporna, odporna na promieniowanie UV, rozm. 12mm/7mm, do opisu płaskich gładkich powierzchni, nadruk termosublimacyjny, kolor czarny nadruk na czerwonej taśmie taśma przeznaczona do drukarek LabelManager LabelPoint.</t>
  </si>
  <si>
    <t>szt</t>
  </si>
  <si>
    <t>Taśma do drukarek: wodoodporna, odporna na promieniowanie UV, rozm. 12mm/7mm, do opisu płaskich gładkich powierzchni, nadruk termosublimacyjny, kolor czarny nadruk na żołtej taśmie taśma przeznaczona do drukarek LabelManager LabelPoint.</t>
  </si>
  <si>
    <t>Taśma  żywiczna 110x74  do drukarki  Zebra TZD420.
 Kolor czarny. Szerokość taśmy 110mm, długość taśmy 74m, średnica wewnętrzna gilzy 12.7mm, szerokość gilzy 110mm. Przeznaczona do etykiet foliowych</t>
  </si>
  <si>
    <t>Taśma żywiczna  110x74 do drukarki Zebra TLP2824
Kolor czarny. Szerokość taśmy 56.9mm, długość taśmy 74m, średnica wewnętrzna gilzy 12.7mm, szerokość gilzy 56.9mm. Przeznaczona do etykiet foliowych</t>
  </si>
  <si>
    <t>Teczka z gumką biała, format A4, z tektury min. 350g/m2, trzy skrzydła wewnętrzne, możliwość przechowywania dokumentów o grubości  30mm</t>
  </si>
  <si>
    <t>Teczka z gumkami narożnymi mix kolorów ze sztywnego papieru, format A4, trzy skrzydła wewnętrzne, z tektury min. 380G/m2, możliwość przechowywania dokumentów o grubości  min. 40mm</t>
  </si>
  <si>
    <t>Teczka skrzydłowa A4, tektura o grubości 2 mm powleczona folią PP, gr. 40 mm, z gumką mix kolor</t>
  </si>
  <si>
    <t>Teczki na akta osobowe, format A4, grzbiet o szer.3 cm, na grzbiecie kartonik na dane personalne, zamek 2 RINGOWY typu R, kolor zielony,wykonana z folii PVC</t>
  </si>
  <si>
    <t>Teczka harmonijkowa A4 w różnych kolorach na gumkę  z  12. przegródkami wykonanymi z przezroczystego PP zawierających kieszeń na wizytówki</t>
  </si>
  <si>
    <t>Teczka skrzydłowa A4 z gumką, tektura o grubości 2 mm powleczona folią PP, gr. 20 mm</t>
  </si>
  <si>
    <t>Teczka z gumką ,format A4, mix kolorów,wykonana z twardej folii PP,grzbiet regulowany do 2 cm,w środku 3 zakładki zabezpieczające dokumenty przed wypadaniem,zamykana na solidną gumkę</t>
  </si>
  <si>
    <t>Temperówka pojedyncza z pojemniczkiem</t>
  </si>
  <si>
    <t>Tusz do stempli polimerowych, pojemność min. 25ml, końcówka płaska ułatwiająca nasączanie poduszek, nakrętka w kolorze tuszu, kolor czerwony, niebieski , czarny lub zielony</t>
  </si>
  <si>
    <t>Wałek barwiący do kalkulatora z drukarką CITIZEN CX-123II</t>
  </si>
  <si>
    <t>Wałek barwiący do kalkulatora z drukarką CASIO HR-150 RCE</t>
  </si>
  <si>
    <t>Wąsy skoroszytowe  elastyczne o dł. 15 cm szer. 3,4 cm, opak. 25 szt.mix kolorów</t>
  </si>
  <si>
    <t>Wkład do pióra kulkowego, wypełniony tuszem który szybko zasycha na papierze, odporny na działanie wody i światła, znika przy temp. +60 stopni Celsjusza a powraca przy tepm. -10 stopni Celcjusza, trwała kulka z węglika wolframu.
Grubość lini pisania 0,35 mm.
kompatybilny z długopisem z poz. 16
kolory do wyboruL czarny, czerwony, niebieski</t>
  </si>
  <si>
    <t>Wkład do długopisu firmy ZENITH,  metalowy niebieski</t>
  </si>
  <si>
    <t>Wkłady klejowe 11mmx200m bezbarwne do pistoletu na gorąco,opakowanie-1 kg</t>
  </si>
  <si>
    <t>Woreczki strunowe 250x350mm, op= 100 szt., grube 40mic, nie przepuszczające cieczy</t>
  </si>
  <si>
    <t>Woreczki strunowe 450x500mm, op= 100 szt., grube 40mic, nie przepuszczające cieczy</t>
  </si>
  <si>
    <t>Zakładki indeks. Folia 20x50mm, 4 kol. x40Kart</t>
  </si>
  <si>
    <t>Zakładki indeks. Papierowe 20x50mm, 4 kol. x40Kart</t>
  </si>
  <si>
    <t>Zakładki indeks. Folia 12x45mm, 5 kol. x25Kart</t>
  </si>
  <si>
    <t>Zakreślacz fluorescencyjny, grubość linii 2 do 5mm, ścięta końcówka, kolor zielony, żółty lub różowy do pisania na papierze</t>
  </si>
  <si>
    <t>Zawieszki do kluczy- plastikowe zawieszki do kluczy zabezpieczone przeźroczystą folią okienko do wpisania,mix kolorów,pakowane po 10 szt.</t>
  </si>
  <si>
    <r>
      <rPr>
        <sz val="10"/>
        <color rgb="FF000000"/>
        <rFont val="Arial"/>
        <family val="2"/>
        <charset val="238"/>
      </rPr>
      <t>Zeszyt A4, 96 kartek, twarda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</t>
    </r>
  </si>
  <si>
    <t>Zeszyt A5,  96 kartek, twarda  oprawa, szyty, gramatura kartek 60 g/m2 </t>
  </si>
  <si>
    <r>
      <rPr>
        <sz val="10"/>
        <color rgb="FF000000"/>
        <rFont val="Arial"/>
        <family val="2"/>
        <charset val="238"/>
      </rPr>
      <t>Zeszyt A5, 32 kartek, miękka oprawa, szyty, gramatura kartek 60 g/m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 </t>
    </r>
  </si>
  <si>
    <t>Zwilżacz wodny/gąbka do palców</t>
  </si>
  <si>
    <t>Zszywacz metalowy, podstawa nierysująca podłoża, antypoślizgowe ramie, zszywa do 200 kartek, głębokość zszywania do 64mm, zszywanie zamknięte. Możliwość użycia zszywek o rozmiarach: 23/6, 23/8, 23/10, 23/13, 23/15, 23/17, 23/20, 23/23.</t>
  </si>
  <si>
    <t>Zszywacz elektryczny na baterie, zszywa do 20 kartek</t>
  </si>
  <si>
    <t>Zszywacz metalowy, moc min. 25kartek, dla typu zszywek 24/6, 26/6, gwarancja min. 3 lata, dopuszczalny w kolorze czarnym/szarym/niebieskim, montaż zszywek z góry, wykończony tworzywem ABS lub gumową powierzchnią, głębokość wsunięcia kartki min 80mm max 95mm, możliwość zszywania metodą zamkniętą i otwartą</t>
  </si>
  <si>
    <t>Zszywki miedziowane 24/6, opakowanie1000 szt. zszywek</t>
  </si>
  <si>
    <t>Zszywki 23/15 Przystosowany do zszywaczy specjalistycznych o dużej wytrzymałości, doskonałe do zszywania wszelkiego rodzaju materiałów np. do tapicerki, wykładzin itp. ilość sztuk w opakowaniu 1000 szt. zszywek, ilość zszywanych kartek 110</t>
  </si>
  <si>
    <t>Zszywki, rozmiar 24/6, ocynk, opakowanie 1000szt.zszywek</t>
  </si>
  <si>
    <t>Suma :</t>
  </si>
  <si>
    <t>Zadanie nr  5- Fastykuły A4</t>
  </si>
  <si>
    <t>Fastykuła archiwizacyjna A4
Przednia okładka o wymiarach 31,5cm x 21,8cm z 4 nitami(kółka metalowe); tylna okładka o wymiarach 31,5cm x 21,8cm z 4 nitami połączona z boczną okładką o wymiarach 31,5cm x 15,5 cm z mozliwością zgięcia. Całość pokryta płótnem skóropodobnym w kolorze białym. 2 paski białej taśmy 1,2m do związania fastykuły.
Rozmieszczenie nitów na przedniej i tylnej okładce - odległość od górnej krawędzi 5cm, odległość od bocznej krawędzi 3,5cm.
Okładka boczna z naklejką wg. wzoru poniżej.</t>
  </si>
  <si>
    <t>Łącznie</t>
  </si>
  <si>
    <t>Rysunek poglądowy:</t>
  </si>
  <si>
    <t>Zadanie nr 6 - Baterie</t>
  </si>
  <si>
    <t>Bateria LR03 pojemność min 1100-1200mAh</t>
  </si>
  <si>
    <t>Bateria LR06, Napięcie nominalne: 1,5V Wymiary: 14,5 x 50,5mm, Waga: 24g</t>
  </si>
  <si>
    <t>Bateria LR14 System elektrochemiczny: Bateria alkaliczno-manganowa ZN/MN02 Rozmiar: C, Napięcie [V]: 1.5,pojemność minimalna: 7800mAh Średnica [mm]: 25.00
Wysokość [mm]: 50.00, waga: 66.0 gr</t>
  </si>
  <si>
    <t>Bateria LR20,Pojemność min.1300 mAh,Napięcie 1,5V,Długość 61,5mm,Waga 100g</t>
  </si>
  <si>
    <t>Bateria alkaiczna 6LR61,Napięcie 9V,Długość 25,5mm,Wysokość 47,5mm</t>
  </si>
  <si>
    <t>Bateria HR03 Akumulatorowa,Napięcie 1,2V,Pojemność 800mAh, (4 szt.op)</t>
  </si>
  <si>
    <t>Bateria V357/SR44 W,Napięcie 1,55V,Pojemność 160mAh,Ogniwo guzikowe,tlenkowo-srebrowe,Rozmiar V 76 pk,Waga 2,4g</t>
  </si>
  <si>
    <t>Bateria CR 2032 3V Pojemność 500mAh.Waga 7,1 g Wymiary: 30.0x3.2 mm.</t>
  </si>
  <si>
    <t>Bateria CR 1632 Bateria litowa guzikowa
napięcie [V]: 3.0
średnica [mm]: 16.0
wysokość [mm]: 3.2</t>
  </si>
  <si>
    <t xml:space="preserve">Baterie alkaliczne 12V A23 Pojemność - 55 mAh
Napięcie - 12 V
Średnica - 10.3 mm
Wysokość - 28.5 mm
(opakowanie 2szt) </t>
  </si>
  <si>
    <t>11.</t>
  </si>
  <si>
    <t>Bateria litowa ER14250H,napięcie 3,6 V 1200 mAh 1/2AA</t>
  </si>
  <si>
    <t>12.</t>
  </si>
  <si>
    <t>Bateria CR123A litowa,napięcie 3V</t>
  </si>
  <si>
    <t>SUMA:</t>
  </si>
  <si>
    <t>wartośc netto</t>
  </si>
  <si>
    <t>wartośc brutto</t>
  </si>
  <si>
    <t>Zadanie nr: 1 - Tonery, bębny i tusze do drukareknie nr 1</t>
  </si>
  <si>
    <t>Zadanie nr 2 - Tusze Rimage</t>
  </si>
  <si>
    <t>Zadanie nr 7 - Nośniki optyczne</t>
  </si>
  <si>
    <t>RAZEM</t>
  </si>
  <si>
    <t>………………………………………..</t>
  </si>
  <si>
    <t>Zadanie nr 1 - Opaski identyfikacyjne</t>
  </si>
  <si>
    <t>ZOZ/DZP/PN/15/24</t>
  </si>
  <si>
    <t>VAT
 %</t>
  </si>
  <si>
    <t>Zadanie nr 2 - Artykuły biurowe</t>
  </si>
  <si>
    <r>
      <t xml:space="preserve">
</t>
    </r>
    <r>
      <rPr>
        <sz val="10"/>
        <color rgb="FF333333"/>
        <rFont val="Arial"/>
        <family val="2"/>
        <charset val="238"/>
      </rPr>
      <t xml:space="preserve">
Skoroszyt do segregatora panoramicznego A4 miękki, wykonany z PVC  z perforacją o wymiarach 24,2cm x 31,2cm. Przednia strona przeźroczysta o grubości 190µm i  wymiarach 24,2cm (razem z perforacją). Posiada okienko do opisania w formacie wizytówki( 9,8cm x 6,8cm). Tylna okładka w kolorze zielonym o grubości 260µm i wymiarach 24,2cm x 31,2cm, pojemność ok. 200 kartek. Wewnętrzna okładka przednia i tylna posiada  kieszeń wzdłużną o szerokości 50mm. Wymiar wewnętrzny przedniej i tylnej okładki  20,2cm x 31,2cm.</t>
    </r>
  </si>
  <si>
    <t>Korektor w taśmie jednorazowy, szer taśmy  5mm , długość taśmy min. 12m, elastyczna końcówka aplikatora zapobiegająca zerwaniu taśmy,system korekcji push (do korekcji pojedynczych znaków) i pull(do większych partii tekstu) ergonomiczna i przeźroczysta obudowa</t>
  </si>
  <si>
    <t>Zadanie nr 3 - Fastykuły A4</t>
  </si>
  <si>
    <t>…………………………..</t>
  </si>
  <si>
    <t>Zadanie nr 4 - Baterie</t>
  </si>
  <si>
    <t>VAT
%</t>
  </si>
  <si>
    <t xml:space="preserve">Nazwa produktu / model urządzenia  </t>
  </si>
  <si>
    <t>Producent / nazwa</t>
  </si>
  <si>
    <t>Płyty CD Printable AZO lub równoważne</t>
  </si>
  <si>
    <t>Płyta VERBATIM DVD+R, 4.7 GB, 16x lub równoważna</t>
  </si>
  <si>
    <t>Zadanie nr 5 - Płyty CD/DVD</t>
  </si>
  <si>
    <t>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</si>
</sst>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15]General"/>
    <numFmt numFmtId="165" formatCode="#,##0.00\ [$zł-415];[Red]\-#,##0.00\ [$zł-415]"/>
    <numFmt numFmtId="166" formatCode="#,##0.00\ [$zł-415];\-#,##0.00\ [$zł-415]"/>
    <numFmt numFmtId="167" formatCode="#,##0.00&quot; zł&quot;"/>
    <numFmt numFmtId="168" formatCode="#,##0.00\ [$zł-415]"/>
  </numFmts>
  <fonts count="50">
    <font>
      <sz val="11"/>
      <color rgb="FF000000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 CE"/>
      <family val="2"/>
      <charset val="238"/>
    </font>
    <font>
      <sz val="10"/>
      <name val="Arial CE"/>
      <family val="2"/>
      <charset val="238"/>
    </font>
    <font>
      <sz val="10"/>
      <color rgb="FF333333"/>
      <name val="Arial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8"/>
      <color rgb="FF003366"/>
      <name val="Cambria"/>
      <family val="2"/>
      <charset val="238"/>
    </font>
    <font>
      <sz val="10"/>
      <color rgb="FF000000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 CE1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Black"/>
      <family val="2"/>
      <charset val="238"/>
    </font>
    <font>
      <vertAlign val="superscript"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CC0000"/>
        <bgColor rgb="FFFF0000"/>
      </patternFill>
    </fill>
    <fill>
      <patternFill patternType="solid">
        <fgColor rgb="FF969696"/>
        <bgColor rgb="FF808080"/>
      </patternFill>
    </fill>
    <fill>
      <patternFill patternType="solid">
        <fgColor rgb="FFFFFFCC"/>
        <bgColor rgb="FFFFFFFF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4"/>
      </patternFill>
    </fill>
  </fills>
  <borders count="28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double">
        <color rgb="FFFF99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6">
    <xf numFmtId="0" fontId="0" fillId="0" borderId="0"/>
    <xf numFmtId="0" fontId="1" fillId="2" borderId="0"/>
    <xf numFmtId="0" fontId="1" fillId="3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8" borderId="0"/>
    <xf numFmtId="0" fontId="1" fillId="9" borderId="0"/>
    <xf numFmtId="0" fontId="1" fillId="10" borderId="0"/>
    <xf numFmtId="0" fontId="1" fillId="5" borderId="0"/>
    <xf numFmtId="0" fontId="1" fillId="8" borderId="0"/>
    <xf numFmtId="0" fontId="1" fillId="11" borderId="0"/>
    <xf numFmtId="0" fontId="2" fillId="12" borderId="0"/>
    <xf numFmtId="0" fontId="2" fillId="9" borderId="0"/>
    <xf numFmtId="0" fontId="2" fillId="10" borderId="0"/>
    <xf numFmtId="0" fontId="2" fillId="13" borderId="0"/>
    <xf numFmtId="0" fontId="2" fillId="14" borderId="0"/>
    <xf numFmtId="0" fontId="2" fillId="15" borderId="0"/>
    <xf numFmtId="0" fontId="3" fillId="16" borderId="0"/>
    <xf numFmtId="0" fontId="3" fillId="16" borderId="0"/>
    <xf numFmtId="0" fontId="3" fillId="17" borderId="0"/>
    <xf numFmtId="0" fontId="3" fillId="17" borderId="0"/>
    <xf numFmtId="0" fontId="4" fillId="18" borderId="0"/>
    <xf numFmtId="0" fontId="4" fillId="18" borderId="0"/>
    <xf numFmtId="0" fontId="4" fillId="0" borderId="0"/>
    <xf numFmtId="0" fontId="4" fillId="0" borderId="0"/>
    <xf numFmtId="0" fontId="2" fillId="19" borderId="0"/>
    <xf numFmtId="0" fontId="2" fillId="19" borderId="0" applyBorder="0" applyProtection="0"/>
    <xf numFmtId="0" fontId="2" fillId="20" borderId="0"/>
    <xf numFmtId="0" fontId="2" fillId="20" borderId="0" applyBorder="0" applyProtection="0"/>
    <xf numFmtId="0" fontId="2" fillId="21" borderId="0"/>
    <xf numFmtId="0" fontId="2" fillId="21" borderId="0" applyBorder="0" applyProtection="0"/>
    <xf numFmtId="0" fontId="2" fillId="13" borderId="0"/>
    <xf numFmtId="0" fontId="2" fillId="13" borderId="0" applyBorder="0" applyProtection="0"/>
    <xf numFmtId="0" fontId="2" fillId="14" borderId="0"/>
    <xf numFmtId="0" fontId="2" fillId="14" borderId="0" applyBorder="0" applyProtection="0"/>
    <xf numFmtId="0" fontId="2" fillId="22" borderId="0"/>
    <xf numFmtId="0" fontId="2" fillId="22" borderId="0" applyBorder="0" applyProtection="0"/>
    <xf numFmtId="0" fontId="5" fillId="23" borderId="0"/>
    <xf numFmtId="0" fontId="5" fillId="23" borderId="0"/>
    <xf numFmtId="0" fontId="6" fillId="7" borderId="1"/>
    <xf numFmtId="0" fontId="6" fillId="7" borderId="1" applyProtection="0"/>
    <xf numFmtId="0" fontId="7" fillId="24" borderId="2"/>
    <xf numFmtId="0" fontId="7" fillId="24" borderId="2" applyProtection="0"/>
    <xf numFmtId="0" fontId="8" fillId="4" borderId="0"/>
    <xf numFmtId="0" fontId="9" fillId="25" borderId="0"/>
    <xf numFmtId="0" fontId="9" fillId="25" borderId="0"/>
    <xf numFmtId="0" fontId="10" fillId="0" borderId="0"/>
    <xf numFmtId="0" fontId="10" fillId="0" borderId="0"/>
    <xf numFmtId="0" fontId="11" fillId="4" borderId="0"/>
    <xf numFmtId="0" fontId="11" fillId="4" borderId="0"/>
    <xf numFmtId="0" fontId="12" fillId="0" borderId="0"/>
    <xf numFmtId="0" fontId="13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5" fillId="0" borderId="0"/>
    <xf numFmtId="0" fontId="15" fillId="0" borderId="0"/>
    <xf numFmtId="0" fontId="16" fillId="0" borderId="3"/>
    <xf numFmtId="0" fontId="16" fillId="0" borderId="4" applyProtection="0"/>
    <xf numFmtId="0" fontId="17" fillId="26" borderId="5"/>
    <xf numFmtId="0" fontId="17" fillId="26" borderId="6" applyProtection="0"/>
    <xf numFmtId="0" fontId="18" fillId="0" borderId="7"/>
    <xf numFmtId="0" fontId="18" fillId="0" borderId="8" applyProtection="0"/>
    <xf numFmtId="0" fontId="19" fillId="0" borderId="9"/>
    <xf numFmtId="0" fontId="19" fillId="0" borderId="10" applyProtection="0"/>
    <xf numFmtId="0" fontId="20" fillId="0" borderId="11"/>
    <xf numFmtId="0" fontId="20" fillId="0" borderId="12" applyProtection="0"/>
    <xf numFmtId="0" fontId="20" fillId="0" borderId="0"/>
    <xf numFmtId="0" fontId="20" fillId="0" borderId="0" applyBorder="0" applyProtection="0"/>
    <xf numFmtId="0" fontId="21" fillId="27" borderId="0"/>
    <xf numFmtId="0" fontId="21" fillId="27" borderId="0"/>
    <xf numFmtId="0" fontId="22" fillId="28" borderId="0"/>
    <xf numFmtId="0" fontId="23" fillId="0" borderId="0"/>
    <xf numFmtId="0" fontId="23" fillId="0" borderId="0"/>
    <xf numFmtId="164" fontId="23" fillId="0" borderId="0"/>
    <xf numFmtId="0" fontId="23" fillId="0" borderId="0"/>
    <xf numFmtId="0" fontId="23" fillId="0" borderId="0"/>
    <xf numFmtId="0" fontId="24" fillId="0" borderId="0"/>
    <xf numFmtId="0" fontId="44" fillId="0" borderId="0"/>
    <xf numFmtId="0" fontId="25" fillId="0" borderId="0"/>
    <xf numFmtId="0" fontId="26" fillId="0" borderId="0"/>
    <xf numFmtId="0" fontId="25" fillId="0" borderId="0"/>
    <xf numFmtId="0" fontId="27" fillId="27" borderId="1"/>
    <xf numFmtId="0" fontId="27" fillId="27" borderId="1"/>
    <xf numFmtId="0" fontId="28" fillId="24" borderId="1"/>
    <xf numFmtId="0" fontId="28" fillId="24" borderId="1" applyProtection="0"/>
    <xf numFmtId="0" fontId="23" fillId="0" borderId="0"/>
    <xf numFmtId="0" fontId="23" fillId="0" borderId="0"/>
    <xf numFmtId="0" fontId="29" fillId="0" borderId="13"/>
    <xf numFmtId="0" fontId="29" fillId="0" borderId="14" applyProtection="0"/>
    <xf numFmtId="0" fontId="30" fillId="0" borderId="0"/>
    <xf numFmtId="0" fontId="30" fillId="0" borderId="0" applyBorder="0" applyProtection="0"/>
    <xf numFmtId="0" fontId="31" fillId="0" borderId="0"/>
    <xf numFmtId="0" fontId="31" fillId="0" borderId="0" applyBorder="0" applyProtection="0"/>
    <xf numFmtId="0" fontId="23" fillId="0" borderId="0"/>
    <xf numFmtId="0" fontId="23" fillId="0" borderId="0"/>
    <xf numFmtId="0" fontId="32" fillId="0" borderId="0"/>
    <xf numFmtId="0" fontId="33" fillId="0" borderId="0" applyBorder="0" applyProtection="0"/>
    <xf numFmtId="0" fontId="34" fillId="27" borderId="15"/>
    <xf numFmtId="0" fontId="24" fillId="27" borderId="15" applyProtection="0"/>
    <xf numFmtId="0" fontId="5" fillId="0" borderId="0"/>
    <xf numFmtId="0" fontId="5" fillId="0" borderId="0"/>
    <xf numFmtId="0" fontId="35" fillId="3" borderId="0"/>
  </cellStyleXfs>
  <cellXfs count="198">
    <xf numFmtId="0" fontId="0" fillId="0" borderId="0" xfId="0"/>
    <xf numFmtId="0" fontId="34" fillId="0" borderId="0" xfId="0" applyFont="1" applyAlignment="1">
      <alignment horizontal="left" vertical="top" wrapText="1"/>
    </xf>
    <xf numFmtId="0" fontId="34" fillId="0" borderId="0" xfId="0" applyFont="1" applyAlignment="1">
      <alignment wrapText="1"/>
    </xf>
    <xf numFmtId="2" fontId="34" fillId="0" borderId="0" xfId="0" applyNumberFormat="1" applyFont="1" applyAlignment="1">
      <alignment wrapText="1"/>
    </xf>
    <xf numFmtId="0" fontId="36" fillId="0" borderId="16" xfId="83" applyFont="1" applyBorder="1" applyAlignment="1">
      <alignment horizontal="left"/>
    </xf>
    <xf numFmtId="0" fontId="36" fillId="29" borderId="18" xfId="83" applyFont="1" applyFill="1" applyBorder="1" applyAlignment="1">
      <alignment horizontal="center" vertical="center" wrapText="1"/>
    </xf>
    <xf numFmtId="2" fontId="36" fillId="29" borderId="18" xfId="83" applyNumberFormat="1" applyFont="1" applyFill="1" applyBorder="1" applyAlignment="1">
      <alignment horizontal="center" vertical="center" wrapText="1"/>
    </xf>
    <xf numFmtId="0" fontId="24" fillId="0" borderId="18" xfId="80" applyFont="1" applyBorder="1" applyAlignment="1">
      <alignment vertical="center"/>
    </xf>
    <xf numFmtId="0" fontId="24" fillId="0" borderId="18" xfId="80" applyFont="1" applyBorder="1" applyAlignment="1">
      <alignment horizontal="left" vertical="center" wrapText="1"/>
    </xf>
    <xf numFmtId="0" fontId="24" fillId="0" borderId="18" xfId="80" applyFont="1" applyBorder="1" applyAlignment="1">
      <alignment vertical="center" wrapText="1"/>
    </xf>
    <xf numFmtId="0" fontId="24" fillId="0" borderId="18" xfId="80" applyFont="1" applyBorder="1" applyAlignment="1">
      <alignment horizontal="center" vertical="center"/>
    </xf>
    <xf numFmtId="2" fontId="24" fillId="0" borderId="18" xfId="80" applyNumberFormat="1" applyFont="1" applyBorder="1" applyAlignment="1">
      <alignment horizontal="center" vertical="center"/>
    </xf>
    <xf numFmtId="165" fontId="24" fillId="0" borderId="18" xfId="80" applyNumberFormat="1" applyFont="1" applyBorder="1" applyAlignment="1">
      <alignment horizontal="center" vertical="center"/>
    </xf>
    <xf numFmtId="0" fontId="24" fillId="0" borderId="18" xfId="80" applyFont="1" applyBorder="1" applyAlignment="1">
      <alignment horizontal="right" vertical="center" wrapText="1"/>
    </xf>
    <xf numFmtId="165" fontId="36" fillId="0" borderId="18" xfId="80" applyNumberFormat="1" applyFont="1" applyBorder="1" applyAlignment="1">
      <alignment horizontal="center" vertical="center"/>
    </xf>
    <xf numFmtId="0" fontId="36" fillId="0" borderId="18" xfId="80" applyFont="1" applyBorder="1" applyAlignment="1">
      <alignment horizontal="center" vertical="center"/>
    </xf>
    <xf numFmtId="0" fontId="24" fillId="0" borderId="0" xfId="80" applyFont="1" applyAlignment="1">
      <alignment vertical="center"/>
    </xf>
    <xf numFmtId="0" fontId="24" fillId="0" borderId="0" xfId="80" applyFont="1" applyAlignment="1">
      <alignment horizontal="center" vertical="center" wrapText="1"/>
    </xf>
    <xf numFmtId="0" fontId="24" fillId="0" borderId="0" xfId="80" applyFont="1" applyAlignment="1">
      <alignment vertical="center" wrapText="1"/>
    </xf>
    <xf numFmtId="0" fontId="24" fillId="0" borderId="0" xfId="80" applyFont="1" applyAlignment="1">
      <alignment horizontal="center" vertical="center"/>
    </xf>
    <xf numFmtId="165" fontId="24" fillId="0" borderId="0" xfId="8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78" applyFont="1" applyBorder="1" applyAlignment="1">
      <alignment vertical="center" wrapText="1"/>
    </xf>
    <xf numFmtId="0" fontId="37" fillId="0" borderId="0" xfId="78" applyFont="1" applyAlignment="1">
      <alignment wrapText="1"/>
    </xf>
    <xf numFmtId="0" fontId="34" fillId="0" borderId="0" xfId="78" applyFont="1" applyAlignment="1">
      <alignment wrapText="1"/>
    </xf>
    <xf numFmtId="0" fontId="24" fillId="0" borderId="0" xfId="80"/>
    <xf numFmtId="2" fontId="24" fillId="0" borderId="0" xfId="80" applyNumberFormat="1" applyFont="1"/>
    <xf numFmtId="0" fontId="38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0" fontId="34" fillId="0" borderId="18" xfId="0" applyFont="1" applyBorder="1" applyAlignment="1">
      <alignment horizontal="center" wrapText="1"/>
    </xf>
    <xf numFmtId="0" fontId="34" fillId="0" borderId="18" xfId="0" applyFont="1" applyBorder="1" applyAlignment="1">
      <alignment wrapText="1"/>
    </xf>
    <xf numFmtId="2" fontId="34" fillId="0" borderId="18" xfId="0" applyNumberFormat="1" applyFont="1" applyBorder="1" applyAlignment="1">
      <alignment wrapText="1"/>
    </xf>
    <xf numFmtId="0" fontId="4" fillId="0" borderId="16" xfId="82" applyFont="1" applyBorder="1" applyAlignment="1">
      <alignment horizontal="left" wrapText="1"/>
    </xf>
    <xf numFmtId="0" fontId="4" fillId="0" borderId="0" xfId="0" applyFont="1" applyAlignment="1">
      <alignment wrapText="1"/>
    </xf>
    <xf numFmtId="0" fontId="4" fillId="29" borderId="18" xfId="82" applyFont="1" applyFill="1" applyBorder="1" applyAlignment="1">
      <alignment horizontal="center" wrapText="1"/>
    </xf>
    <xf numFmtId="0" fontId="38" fillId="0" borderId="18" xfId="0" applyFont="1" applyBorder="1" applyAlignment="1">
      <alignment wrapText="1"/>
    </xf>
    <xf numFmtId="0" fontId="34" fillId="0" borderId="0" xfId="0" applyFont="1" applyAlignment="1">
      <alignment vertical="center" wrapText="1"/>
    </xf>
    <xf numFmtId="9" fontId="34" fillId="0" borderId="19" xfId="82" applyNumberFormat="1" applyFont="1" applyBorder="1" applyAlignment="1">
      <alignment horizontal="left" wrapText="1"/>
    </xf>
    <xf numFmtId="166" fontId="34" fillId="0" borderId="19" xfId="82" applyNumberFormat="1" applyFont="1" applyBorder="1" applyAlignment="1">
      <alignment horizontal="left" wrapText="1"/>
    </xf>
    <xf numFmtId="0" fontId="4" fillId="0" borderId="19" xfId="82" applyFont="1" applyBorder="1" applyAlignment="1">
      <alignment horizontal="left" vertical="center" wrapText="1"/>
    </xf>
    <xf numFmtId="0" fontId="34" fillId="0" borderId="19" xfId="0" applyFont="1" applyBorder="1" applyAlignment="1">
      <alignment vertical="center" wrapText="1"/>
    </xf>
    <xf numFmtId="0" fontId="34" fillId="0" borderId="18" xfId="0" applyFont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vertical="center" wrapText="1"/>
    </xf>
    <xf numFmtId="165" fontId="34" fillId="0" borderId="18" xfId="0" applyNumberFormat="1" applyFont="1" applyBorder="1" applyAlignment="1">
      <alignment horizontal="center" vertical="center" wrapText="1"/>
    </xf>
    <xf numFmtId="166" fontId="34" fillId="0" borderId="20" xfId="0" applyNumberFormat="1" applyFont="1" applyBorder="1" applyAlignment="1">
      <alignment horizontal="center" vertical="center" wrapText="1"/>
    </xf>
    <xf numFmtId="9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167" fontId="37" fillId="0" borderId="18" xfId="0" applyNumberFormat="1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wrapText="1"/>
    </xf>
    <xf numFmtId="0" fontId="34" fillId="0" borderId="21" xfId="0" applyFont="1" applyBorder="1" applyAlignment="1">
      <alignment wrapText="1"/>
    </xf>
    <xf numFmtId="0" fontId="34" fillId="0" borderId="18" xfId="82" applyFont="1" applyBorder="1" applyAlignment="1">
      <alignment horizontal="left" wrapText="1"/>
    </xf>
    <xf numFmtId="166" fontId="34" fillId="0" borderId="18" xfId="82" applyNumberFormat="1" applyFont="1" applyBorder="1" applyAlignment="1">
      <alignment horizontal="center" wrapText="1"/>
    </xf>
    <xf numFmtId="166" fontId="34" fillId="0" borderId="18" xfId="82" applyNumberFormat="1" applyFont="1" applyBorder="1" applyAlignment="1">
      <alignment horizontal="center" vertical="center" wrapText="1"/>
    </xf>
    <xf numFmtId="0" fontId="4" fillId="0" borderId="18" xfId="82" applyFont="1" applyBorder="1" applyAlignment="1">
      <alignment horizontal="left" vertical="center" wrapText="1"/>
    </xf>
    <xf numFmtId="0" fontId="34" fillId="0" borderId="21" xfId="0" applyFont="1" applyBorder="1" applyAlignment="1">
      <alignment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left" wrapText="1"/>
    </xf>
    <xf numFmtId="0" fontId="38" fillId="0" borderId="21" xfId="0" applyFont="1" applyBorder="1" applyAlignment="1">
      <alignment wrapText="1"/>
    </xf>
    <xf numFmtId="166" fontId="34" fillId="0" borderId="18" xfId="0" applyNumberFormat="1" applyFont="1" applyBorder="1" applyAlignment="1">
      <alignment horizontal="center" vertical="center" wrapText="1"/>
    </xf>
    <xf numFmtId="0" fontId="34" fillId="0" borderId="18" xfId="75" applyFont="1" applyBorder="1" applyAlignment="1">
      <alignment horizontal="left" wrapText="1"/>
    </xf>
    <xf numFmtId="165" fontId="38" fillId="0" borderId="18" xfId="0" applyNumberFormat="1" applyFont="1" applyBorder="1" applyAlignment="1">
      <alignment horizontal="center" wrapText="1"/>
    </xf>
    <xf numFmtId="0" fontId="34" fillId="30" borderId="18" xfId="0" applyFont="1" applyFill="1" applyBorder="1" applyAlignment="1">
      <alignment horizontal="left" vertical="center" wrapText="1"/>
    </xf>
    <xf numFmtId="0" fontId="39" fillId="0" borderId="18" xfId="0" applyFont="1" applyBorder="1" applyAlignment="1">
      <alignment horizontal="left" wrapText="1"/>
    </xf>
    <xf numFmtId="0" fontId="27" fillId="0" borderId="18" xfId="0" applyFont="1" applyBorder="1" applyAlignment="1">
      <alignment horizontal="left" wrapText="1"/>
    </xf>
    <xf numFmtId="0" fontId="37" fillId="0" borderId="18" xfId="0" applyFont="1" applyBorder="1" applyAlignment="1">
      <alignment horizontal="left" wrapText="1"/>
    </xf>
    <xf numFmtId="165" fontId="37" fillId="0" borderId="18" xfId="0" applyNumberFormat="1" applyFont="1" applyBorder="1" applyAlignment="1">
      <alignment horizontal="center" wrapText="1"/>
    </xf>
    <xf numFmtId="0" fontId="27" fillId="30" borderId="22" xfId="0" applyFont="1" applyFill="1" applyBorder="1" applyAlignment="1">
      <alignment wrapText="1"/>
    </xf>
    <xf numFmtId="0" fontId="34" fillId="30" borderId="18" xfId="81" applyFont="1" applyFill="1" applyBorder="1" applyAlignment="1">
      <alignment horizontal="left" vertical="center" wrapText="1"/>
    </xf>
    <xf numFmtId="166" fontId="34" fillId="30" borderId="18" xfId="81" applyNumberFormat="1" applyFont="1" applyFill="1" applyBorder="1" applyAlignment="1">
      <alignment horizontal="center" vertical="center" wrapText="1"/>
    </xf>
    <xf numFmtId="166" fontId="34" fillId="30" borderId="20" xfId="81" applyNumberFormat="1" applyFont="1" applyFill="1" applyBorder="1" applyAlignment="1">
      <alignment horizontal="center" vertical="center" wrapText="1"/>
    </xf>
    <xf numFmtId="9" fontId="37" fillId="30" borderId="18" xfId="81" applyNumberFormat="1" applyFont="1" applyFill="1" applyBorder="1" applyAlignment="1">
      <alignment horizontal="center" vertical="center" wrapText="1"/>
    </xf>
    <xf numFmtId="166" fontId="34" fillId="30" borderId="18" xfId="84" applyNumberFormat="1" applyFont="1" applyFill="1" applyBorder="1" applyAlignment="1">
      <alignment horizontal="center" vertical="center" wrapText="1"/>
    </xf>
    <xf numFmtId="167" fontId="37" fillId="30" borderId="18" xfId="81" applyNumberFormat="1" applyFont="1" applyFill="1" applyBorder="1" applyAlignment="1">
      <alignment horizontal="center" vertical="center" wrapText="1"/>
    </xf>
    <xf numFmtId="0" fontId="4" fillId="30" borderId="18" xfId="84" applyFont="1" applyFill="1" applyBorder="1" applyAlignment="1">
      <alignment horizontal="left" vertical="center" wrapText="1"/>
    </xf>
    <xf numFmtId="0" fontId="34" fillId="30" borderId="18" xfId="81" applyFont="1" applyFill="1" applyBorder="1" applyAlignment="1">
      <alignment vertical="center" wrapText="1"/>
    </xf>
    <xf numFmtId="0" fontId="34" fillId="30" borderId="0" xfId="81" applyFont="1" applyFill="1" applyAlignment="1">
      <alignment vertical="center" wrapText="1"/>
    </xf>
    <xf numFmtId="0" fontId="34" fillId="30" borderId="0" xfId="0" applyFont="1" applyFill="1" applyAlignment="1">
      <alignment vertical="center" wrapText="1"/>
    </xf>
    <xf numFmtId="0" fontId="24" fillId="0" borderId="18" xfId="0" applyFont="1" applyBorder="1" applyAlignment="1">
      <alignment horizontal="left" vertical="center" wrapText="1"/>
    </xf>
    <xf numFmtId="0" fontId="34" fillId="0" borderId="19" xfId="0" applyFont="1" applyBorder="1" applyAlignment="1">
      <alignment horizontal="left" vertical="center" wrapText="1"/>
    </xf>
    <xf numFmtId="0" fontId="27" fillId="0" borderId="18" xfId="0" applyFont="1" applyBorder="1" applyAlignment="1">
      <alignment horizontal="left" vertical="center" wrapText="1"/>
    </xf>
    <xf numFmtId="0" fontId="34" fillId="30" borderId="18" xfId="0" applyFont="1" applyFill="1" applyBorder="1" applyAlignment="1">
      <alignment horizontal="left" wrapText="1"/>
    </xf>
    <xf numFmtId="0" fontId="38" fillId="30" borderId="18" xfId="0" applyFont="1" applyFill="1" applyBorder="1" applyAlignment="1">
      <alignment horizontal="left" wrapText="1"/>
    </xf>
    <xf numFmtId="165" fontId="38" fillId="30" borderId="18" xfId="0" applyNumberFormat="1" applyFont="1" applyFill="1" applyBorder="1" applyAlignment="1">
      <alignment horizontal="center" wrapText="1"/>
    </xf>
    <xf numFmtId="166" fontId="34" fillId="30" borderId="20" xfId="0" applyNumberFormat="1" applyFont="1" applyFill="1" applyBorder="1" applyAlignment="1">
      <alignment horizontal="center" vertical="center" wrapText="1"/>
    </xf>
    <xf numFmtId="9" fontId="37" fillId="30" borderId="18" xfId="0" applyNumberFormat="1" applyFont="1" applyFill="1" applyBorder="1" applyAlignment="1">
      <alignment horizontal="center" vertical="center" wrapText="1"/>
    </xf>
    <xf numFmtId="0" fontId="38" fillId="30" borderId="18" xfId="0" applyFont="1" applyFill="1" applyBorder="1" applyAlignment="1">
      <alignment horizontal="center" vertical="center" wrapText="1"/>
    </xf>
    <xf numFmtId="167" fontId="37" fillId="30" borderId="18" xfId="0" applyNumberFormat="1" applyFont="1" applyFill="1" applyBorder="1" applyAlignment="1">
      <alignment horizontal="center" vertical="center" wrapText="1"/>
    </xf>
    <xf numFmtId="0" fontId="38" fillId="30" borderId="18" xfId="0" applyFont="1" applyFill="1" applyBorder="1" applyAlignment="1">
      <alignment wrapText="1"/>
    </xf>
    <xf numFmtId="0" fontId="38" fillId="30" borderId="0" xfId="0" applyFont="1" applyFill="1" applyAlignment="1">
      <alignment wrapText="1"/>
    </xf>
    <xf numFmtId="0" fontId="27" fillId="30" borderId="23" xfId="0" applyFont="1" applyFill="1" applyBorder="1" applyAlignment="1">
      <alignment wrapText="1" shrinkToFit="1"/>
    </xf>
    <xf numFmtId="0" fontId="27" fillId="0" borderId="0" xfId="0" applyFont="1"/>
    <xf numFmtId="165" fontId="34" fillId="0" borderId="18" xfId="75" applyNumberFormat="1" applyFont="1" applyBorder="1" applyAlignment="1">
      <alignment horizontal="center" wrapText="1"/>
    </xf>
    <xf numFmtId="0" fontId="34" fillId="0" borderId="18" xfId="75" applyFont="1" applyBorder="1" applyAlignment="1">
      <alignment horizontal="center" vertical="center" wrapText="1"/>
    </xf>
    <xf numFmtId="0" fontId="34" fillId="0" borderId="18" xfId="75" applyFont="1" applyBorder="1" applyAlignment="1">
      <alignment wrapText="1"/>
    </xf>
    <xf numFmtId="0" fontId="34" fillId="0" borderId="0" xfId="75" applyFont="1" applyAlignment="1">
      <alignment wrapText="1"/>
    </xf>
    <xf numFmtId="166" fontId="38" fillId="0" borderId="18" xfId="0" applyNumberFormat="1" applyFont="1" applyBorder="1" applyAlignment="1">
      <alignment horizontal="center" wrapText="1"/>
    </xf>
    <xf numFmtId="0" fontId="38" fillId="0" borderId="18" xfId="0" applyFont="1" applyBorder="1" applyAlignment="1">
      <alignment horizontal="left" vertical="center" wrapText="1"/>
    </xf>
    <xf numFmtId="165" fontId="38" fillId="0" borderId="18" xfId="0" applyNumberFormat="1" applyFont="1" applyBorder="1" applyAlignment="1">
      <alignment horizontal="center" vertical="center" wrapText="1"/>
    </xf>
    <xf numFmtId="166" fontId="34" fillId="0" borderId="19" xfId="0" applyNumberFormat="1" applyFont="1" applyBorder="1" applyAlignment="1">
      <alignment horizontal="center" vertical="center" wrapText="1"/>
    </xf>
    <xf numFmtId="166" fontId="34" fillId="0" borderId="24" xfId="0" applyNumberFormat="1" applyFont="1" applyBorder="1" applyAlignment="1">
      <alignment horizontal="center" vertical="center" wrapText="1"/>
    </xf>
    <xf numFmtId="9" fontId="37" fillId="0" borderId="19" xfId="0" applyNumberFormat="1" applyFont="1" applyBorder="1" applyAlignment="1">
      <alignment horizontal="center" vertical="center" wrapText="1"/>
    </xf>
    <xf numFmtId="166" fontId="34" fillId="0" borderId="19" xfId="82" applyNumberFormat="1" applyFont="1" applyBorder="1" applyAlignment="1">
      <alignment horizontal="center" vertical="center" wrapText="1"/>
    </xf>
    <xf numFmtId="167" fontId="37" fillId="0" borderId="19" xfId="0" applyNumberFormat="1" applyFont="1" applyBorder="1" applyAlignment="1">
      <alignment horizontal="center" vertical="center" wrapText="1"/>
    </xf>
    <xf numFmtId="0" fontId="38" fillId="0" borderId="20" xfId="0" applyFont="1" applyBorder="1" applyAlignment="1">
      <alignment wrapText="1"/>
    </xf>
    <xf numFmtId="0" fontId="42" fillId="0" borderId="18" xfId="0" applyFont="1" applyBorder="1" applyAlignment="1">
      <alignment horizontal="center" wrapText="1"/>
    </xf>
    <xf numFmtId="0" fontId="14" fillId="0" borderId="18" xfId="0" applyFont="1" applyBorder="1" applyAlignment="1">
      <alignment wrapText="1"/>
    </xf>
    <xf numFmtId="166" fontId="42" fillId="0" borderId="18" xfId="0" applyNumberFormat="1" applyFont="1" applyBorder="1" applyAlignment="1">
      <alignment wrapText="1"/>
    </xf>
    <xf numFmtId="166" fontId="42" fillId="0" borderId="18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67" fontId="42" fillId="0" borderId="18" xfId="0" applyNumberFormat="1" applyFont="1" applyBorder="1" applyAlignment="1">
      <alignment horizontal="center" vertical="center" wrapText="1"/>
    </xf>
    <xf numFmtId="0" fontId="42" fillId="0" borderId="25" xfId="0" applyFont="1" applyBorder="1" applyAlignment="1">
      <alignment horizontal="center" wrapText="1"/>
    </xf>
    <xf numFmtId="0" fontId="42" fillId="0" borderId="25" xfId="0" applyFont="1" applyBorder="1" applyAlignment="1">
      <alignment wrapText="1"/>
    </xf>
    <xf numFmtId="165" fontId="42" fillId="0" borderId="25" xfId="81" applyNumberFormat="1" applyFont="1" applyBorder="1" applyAlignment="1">
      <alignment wrapText="1"/>
    </xf>
    <xf numFmtId="0" fontId="42" fillId="0" borderId="0" xfId="81" applyFont="1"/>
    <xf numFmtId="167" fontId="42" fillId="0" borderId="0" xfId="81" applyNumberFormat="1" applyFont="1" applyAlignment="1">
      <alignment wrapText="1"/>
    </xf>
    <xf numFmtId="0" fontId="38" fillId="0" borderId="18" xfId="0" applyFont="1" applyBorder="1" applyAlignment="1">
      <alignment horizontal="center" wrapText="1"/>
    </xf>
    <xf numFmtId="0" fontId="34" fillId="0" borderId="18" xfId="78" applyFont="1" applyBorder="1" applyAlignment="1">
      <alignment wrapText="1"/>
    </xf>
    <xf numFmtId="2" fontId="34" fillId="0" borderId="18" xfId="78" applyNumberFormat="1" applyFont="1" applyBorder="1" applyAlignment="1">
      <alignment wrapText="1"/>
    </xf>
    <xf numFmtId="0" fontId="4" fillId="0" borderId="18" xfId="82" applyFont="1" applyBorder="1" applyAlignment="1">
      <alignment horizontal="left" wrapText="1"/>
    </xf>
    <xf numFmtId="0" fontId="4" fillId="0" borderId="0" xfId="78" applyFont="1" applyAlignment="1">
      <alignment wrapText="1"/>
    </xf>
    <xf numFmtId="0" fontId="4" fillId="29" borderId="18" xfId="82" applyFont="1" applyFill="1" applyBorder="1" applyAlignment="1">
      <alignment horizontal="center" vertical="center" wrapText="1"/>
    </xf>
    <xf numFmtId="0" fontId="23" fillId="0" borderId="0" xfId="78" applyAlignment="1">
      <alignment wrapText="1"/>
    </xf>
    <xf numFmtId="0" fontId="4" fillId="0" borderId="18" xfId="82" applyFont="1" applyBorder="1" applyAlignment="1">
      <alignment horizontal="center" wrapText="1"/>
    </xf>
    <xf numFmtId="0" fontId="34" fillId="0" borderId="18" xfId="78" applyFont="1" applyBorder="1" applyAlignment="1">
      <alignment vertical="center" wrapText="1"/>
    </xf>
    <xf numFmtId="0" fontId="34" fillId="0" borderId="18" xfId="82" applyFont="1" applyBorder="1" applyAlignment="1">
      <alignment horizontal="center" vertical="center" wrapText="1"/>
    </xf>
    <xf numFmtId="0" fontId="34" fillId="0" borderId="18" xfId="82" applyFont="1" applyBorder="1" applyAlignment="1">
      <alignment horizontal="right" vertical="center" wrapText="1"/>
    </xf>
    <xf numFmtId="166" fontId="34" fillId="30" borderId="18" xfId="78" applyNumberFormat="1" applyFont="1" applyFill="1" applyBorder="1" applyAlignment="1">
      <alignment horizontal="center" vertical="center" wrapText="1"/>
    </xf>
    <xf numFmtId="9" fontId="34" fillId="0" borderId="18" xfId="82" applyNumberFormat="1" applyFont="1" applyBorder="1" applyAlignment="1">
      <alignment horizontal="center" vertical="center" wrapText="1"/>
    </xf>
    <xf numFmtId="0" fontId="4" fillId="0" borderId="18" xfId="82" applyFont="1" applyBorder="1" applyAlignment="1">
      <alignment horizontal="center" vertical="center" wrapText="1"/>
    </xf>
    <xf numFmtId="0" fontId="34" fillId="0" borderId="0" xfId="78" applyFont="1" applyAlignment="1">
      <alignment vertical="center" wrapText="1"/>
    </xf>
    <xf numFmtId="0" fontId="23" fillId="0" borderId="18" xfId="78" applyBorder="1" applyAlignment="1">
      <alignment wrapText="1"/>
    </xf>
    <xf numFmtId="0" fontId="4" fillId="0" borderId="19" xfId="78" applyFont="1" applyBorder="1" applyAlignment="1">
      <alignment horizontal="center" wrapText="1"/>
    </xf>
    <xf numFmtId="0" fontId="23" fillId="0" borderId="19" xfId="78" applyBorder="1" applyAlignment="1">
      <alignment wrapText="1"/>
    </xf>
    <xf numFmtId="165" fontId="23" fillId="0" borderId="19" xfId="78" applyNumberFormat="1" applyBorder="1" applyAlignment="1">
      <alignment wrapText="1"/>
    </xf>
    <xf numFmtId="166" fontId="23" fillId="0" borderId="19" xfId="78" applyNumberFormat="1" applyBorder="1" applyAlignment="1">
      <alignment wrapText="1"/>
    </xf>
    <xf numFmtId="0" fontId="43" fillId="0" borderId="18" xfId="0" applyFont="1" applyBorder="1" applyAlignment="1">
      <alignment wrapText="1"/>
    </xf>
    <xf numFmtId="168" fontId="43" fillId="0" borderId="18" xfId="0" applyNumberFormat="1" applyFont="1" applyBorder="1" applyAlignment="1">
      <alignment wrapText="1"/>
    </xf>
    <xf numFmtId="2" fontId="34" fillId="0" borderId="0" xfId="75" applyNumberFormat="1" applyFont="1" applyAlignment="1">
      <alignment wrapText="1"/>
    </xf>
    <xf numFmtId="0" fontId="34" fillId="0" borderId="16" xfId="75" applyFont="1" applyBorder="1" applyAlignment="1">
      <alignment wrapText="1"/>
    </xf>
    <xf numFmtId="0" fontId="4" fillId="0" borderId="0" xfId="75" applyFont="1" applyAlignment="1">
      <alignment wrapText="1"/>
    </xf>
    <xf numFmtId="0" fontId="4" fillId="29" borderId="19" xfId="82" applyFont="1" applyFill="1" applyBorder="1" applyAlignment="1">
      <alignment horizontal="center" wrapText="1"/>
    </xf>
    <xf numFmtId="0" fontId="4" fillId="29" borderId="19" xfId="82" applyFont="1" applyFill="1" applyBorder="1" applyAlignment="1">
      <alignment horizontal="center" vertical="center" wrapText="1"/>
    </xf>
    <xf numFmtId="0" fontId="34" fillId="0" borderId="18" xfId="82" applyFont="1" applyBorder="1" applyAlignment="1">
      <alignment horizontal="center" wrapText="1"/>
    </xf>
    <xf numFmtId="166" fontId="34" fillId="30" borderId="18" xfId="75" applyNumberFormat="1" applyFont="1" applyFill="1" applyBorder="1" applyAlignment="1">
      <alignment horizontal="center" vertical="center" wrapText="1"/>
    </xf>
    <xf numFmtId="9" fontId="34" fillId="0" borderId="18" xfId="82" applyNumberFormat="1" applyFont="1" applyBorder="1" applyAlignment="1">
      <alignment horizontal="center" wrapText="1"/>
    </xf>
    <xf numFmtId="166" fontId="34" fillId="0" borderId="20" xfId="82" applyNumberFormat="1" applyFont="1" applyBorder="1" applyAlignment="1">
      <alignment horizontal="center" wrapText="1"/>
    </xf>
    <xf numFmtId="167" fontId="34" fillId="0" borderId="18" xfId="82" applyNumberFormat="1" applyFont="1" applyBorder="1" applyAlignment="1">
      <alignment horizontal="center" vertical="center" wrapText="1"/>
    </xf>
    <xf numFmtId="0" fontId="34" fillId="0" borderId="0" xfId="75" applyFont="1" applyAlignment="1">
      <alignment vertical="center" wrapText="1"/>
    </xf>
    <xf numFmtId="0" fontId="34" fillId="0" borderId="18" xfId="75" applyFont="1" applyBorder="1" applyAlignment="1">
      <alignment horizontal="center" wrapText="1"/>
    </xf>
    <xf numFmtId="165" fontId="34" fillId="0" borderId="20" xfId="75" applyNumberFormat="1" applyFont="1" applyBorder="1" applyAlignment="1">
      <alignment horizontal="center" wrapText="1"/>
    </xf>
    <xf numFmtId="0" fontId="34" fillId="0" borderId="18" xfId="75" applyFont="1" applyBorder="1" applyAlignment="1">
      <alignment vertical="center" wrapText="1"/>
    </xf>
    <xf numFmtId="165" fontId="34" fillId="0" borderId="18" xfId="75" applyNumberFormat="1" applyFont="1" applyBorder="1" applyAlignment="1">
      <alignment horizontal="center" vertical="center" wrapText="1"/>
    </xf>
    <xf numFmtId="165" fontId="34" fillId="0" borderId="20" xfId="75" applyNumberFormat="1" applyFont="1" applyBorder="1" applyAlignment="1">
      <alignment horizontal="center" vertical="center" wrapText="1"/>
    </xf>
    <xf numFmtId="164" fontId="34" fillId="0" borderId="18" xfId="77" applyFont="1" applyBorder="1" applyAlignment="1">
      <alignment wrapText="1"/>
    </xf>
    <xf numFmtId="0" fontId="4" fillId="0" borderId="18" xfId="75" applyFont="1" applyBorder="1" applyAlignment="1">
      <alignment horizontal="center" wrapText="1"/>
    </xf>
    <xf numFmtId="166" fontId="4" fillId="0" borderId="18" xfId="75" applyNumberFormat="1" applyFont="1" applyBorder="1" applyAlignment="1">
      <alignment wrapText="1"/>
    </xf>
    <xf numFmtId="0" fontId="34" fillId="0" borderId="20" xfId="75" applyFont="1" applyBorder="1" applyAlignment="1">
      <alignment wrapText="1"/>
    </xf>
    <xf numFmtId="167" fontId="34" fillId="0" borderId="18" xfId="75" applyNumberFormat="1" applyFont="1" applyBorder="1" applyAlignment="1">
      <alignment wrapText="1"/>
    </xf>
    <xf numFmtId="0" fontId="0" fillId="0" borderId="18" xfId="0" applyFont="1" applyBorder="1" applyAlignment="1">
      <alignment wrapText="1"/>
    </xf>
    <xf numFmtId="167" fontId="0" fillId="0" borderId="18" xfId="0" applyNumberFormat="1" applyBorder="1"/>
    <xf numFmtId="0" fontId="0" fillId="0" borderId="18" xfId="0" applyBorder="1"/>
    <xf numFmtId="0" fontId="43" fillId="0" borderId="18" xfId="0" applyFont="1" applyBorder="1" applyAlignment="1">
      <alignment horizontal="center" vertical="center" wrapText="1"/>
    </xf>
    <xf numFmtId="167" fontId="43" fillId="0" borderId="1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5" fillId="0" borderId="0" xfId="0" applyFont="1"/>
    <xf numFmtId="0" fontId="46" fillId="32" borderId="18" xfId="83" applyFont="1" applyFill="1" applyBorder="1" applyAlignment="1">
      <alignment horizontal="center" vertical="center" wrapText="1"/>
    </xf>
    <xf numFmtId="2" fontId="46" fillId="32" borderId="18" xfId="83" applyNumberFormat="1" applyFont="1" applyFill="1" applyBorder="1" applyAlignment="1">
      <alignment horizontal="center" vertical="center" wrapText="1"/>
    </xf>
    <xf numFmtId="0" fontId="47" fillId="0" borderId="18" xfId="0" applyFont="1" applyBorder="1" applyAlignment="1">
      <alignment horizontal="left" vertical="center" wrapText="1"/>
    </xf>
    <xf numFmtId="0" fontId="47" fillId="0" borderId="18" xfId="0" applyFont="1" applyBorder="1" applyAlignment="1">
      <alignment vertical="center" wrapText="1"/>
    </xf>
    <xf numFmtId="0" fontId="47" fillId="0" borderId="18" xfId="0" applyFont="1" applyBorder="1" applyAlignment="1">
      <alignment horizontal="center" vertical="center"/>
    </xf>
    <xf numFmtId="2" fontId="47" fillId="0" borderId="18" xfId="0" applyNumberFormat="1" applyFont="1" applyBorder="1" applyAlignment="1">
      <alignment horizontal="center" vertical="center"/>
    </xf>
    <xf numFmtId="165" fontId="47" fillId="0" borderId="18" xfId="0" applyNumberFormat="1" applyFont="1" applyBorder="1" applyAlignment="1">
      <alignment horizontal="right" vertical="center"/>
    </xf>
    <xf numFmtId="10" fontId="47" fillId="0" borderId="18" xfId="0" applyNumberFormat="1" applyFont="1" applyBorder="1" applyAlignment="1">
      <alignment horizontal="center" vertical="center"/>
    </xf>
    <xf numFmtId="165" fontId="47" fillId="0" borderId="18" xfId="0" applyNumberFormat="1" applyFont="1" applyBorder="1" applyAlignment="1">
      <alignment horizontal="center" vertical="center"/>
    </xf>
    <xf numFmtId="0" fontId="48" fillId="0" borderId="18" xfId="0" applyFont="1" applyFill="1" applyBorder="1"/>
    <xf numFmtId="0" fontId="47" fillId="0" borderId="18" xfId="0" applyFont="1" applyBorder="1"/>
    <xf numFmtId="0" fontId="47" fillId="0" borderId="18" xfId="0" applyFont="1" applyBorder="1" applyAlignment="1">
      <alignment horizontal="right"/>
    </xf>
    <xf numFmtId="1" fontId="47" fillId="0" borderId="18" xfId="0" applyNumberFormat="1" applyFont="1" applyBorder="1"/>
    <xf numFmtId="0" fontId="49" fillId="0" borderId="18" xfId="0" applyFont="1" applyBorder="1"/>
    <xf numFmtId="2" fontId="49" fillId="0" borderId="18" xfId="0" applyNumberFormat="1" applyFont="1" applyBorder="1" applyAlignment="1">
      <alignment horizontal="right"/>
    </xf>
    <xf numFmtId="2" fontId="49" fillId="0" borderId="18" xfId="0" applyNumberFormat="1" applyFont="1" applyBorder="1"/>
    <xf numFmtId="0" fontId="47" fillId="31" borderId="18" xfId="0" applyFont="1" applyFill="1" applyBorder="1"/>
    <xf numFmtId="0" fontId="45" fillId="0" borderId="0" xfId="0" applyFont="1" applyAlignment="1">
      <alignment horizontal="center"/>
    </xf>
    <xf numFmtId="0" fontId="47" fillId="0" borderId="18" xfId="0" applyFont="1" applyBorder="1" applyAlignment="1">
      <alignment horizontal="center"/>
    </xf>
    <xf numFmtId="0" fontId="0" fillId="0" borderId="0" xfId="0" applyAlignment="1">
      <alignment horizontal="center"/>
    </xf>
    <xf numFmtId="2" fontId="34" fillId="0" borderId="0" xfId="0" applyNumberFormat="1" applyFont="1" applyBorder="1" applyAlignment="1">
      <alignment wrapText="1"/>
    </xf>
    <xf numFmtId="0" fontId="36" fillId="0" borderId="17" xfId="80" applyFont="1" applyBorder="1" applyAlignment="1">
      <alignment horizontal="left" wrapText="1"/>
    </xf>
    <xf numFmtId="0" fontId="4" fillId="0" borderId="0" xfId="78" applyFont="1" applyBorder="1" applyAlignment="1">
      <alignment vertical="center" wrapText="1"/>
    </xf>
    <xf numFmtId="0" fontId="37" fillId="0" borderId="0" xfId="78" applyFont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18" xfId="0" applyFont="1" applyBorder="1" applyAlignment="1">
      <alignment horizontal="left" wrapText="1"/>
    </xf>
    <xf numFmtId="0" fontId="4" fillId="0" borderId="18" xfId="78" applyFont="1" applyBorder="1" applyAlignment="1">
      <alignment horizontal="left" wrapText="1"/>
    </xf>
    <xf numFmtId="0" fontId="4" fillId="0" borderId="18" xfId="75" applyFont="1" applyBorder="1" applyAlignment="1">
      <alignment horizontal="left" wrapText="1"/>
    </xf>
    <xf numFmtId="0" fontId="37" fillId="0" borderId="0" xfId="78" applyFont="1" applyAlignment="1">
      <alignment wrapText="1"/>
    </xf>
    <xf numFmtId="0" fontId="46" fillId="0" borderId="26" xfId="0" applyFont="1" applyBorder="1" applyAlignment="1">
      <alignment horizontal="left" vertical="center"/>
    </xf>
    <xf numFmtId="0" fontId="46" fillId="0" borderId="27" xfId="0" applyFont="1" applyBorder="1" applyAlignment="1">
      <alignment horizontal="left" vertical="center"/>
    </xf>
    <xf numFmtId="0" fontId="45" fillId="0" borderId="0" xfId="0" applyFont="1" applyAlignment="1"/>
  </cellXfs>
  <cellStyles count="106">
    <cellStyle name="20% — akcent 1 2" xfId="1"/>
    <cellStyle name="20% — akcent 2 2" xfId="2"/>
    <cellStyle name="20% — akcent 3 2" xfId="3"/>
    <cellStyle name="20% — akcent 4 2" xfId="4"/>
    <cellStyle name="20% — akcent 5 2" xfId="5"/>
    <cellStyle name="20% — akcent 6 2" xfId="6"/>
    <cellStyle name="40% — akcent 1 2" xfId="7"/>
    <cellStyle name="40% — akcent 2 2" xfId="8"/>
    <cellStyle name="40% — akcent 3 2" xfId="9"/>
    <cellStyle name="40% — akcent 4 2" xfId="10"/>
    <cellStyle name="40% — akcent 5 2" xfId="11"/>
    <cellStyle name="40% — akcent 6 2" xfId="12"/>
    <cellStyle name="60% — akcent 1 2" xfId="13"/>
    <cellStyle name="60% — akcent 2 2" xfId="14"/>
    <cellStyle name="60% — akcent 3 2" xfId="15"/>
    <cellStyle name="60% — akcent 4 2" xfId="16"/>
    <cellStyle name="60% — akcent 5 2" xfId="17"/>
    <cellStyle name="60% — akcent 6 2" xfId="18"/>
    <cellStyle name="Accent 1 2" xfId="19"/>
    <cellStyle name="Accent 1 6" xfId="20"/>
    <cellStyle name="Accent 2 2" xfId="21"/>
    <cellStyle name="Accent 2 7" xfId="22"/>
    <cellStyle name="Accent 3 2" xfId="23"/>
    <cellStyle name="Accent 3 8" xfId="24"/>
    <cellStyle name="Accent 4" xfId="25"/>
    <cellStyle name="Accent 5" xfId="26"/>
    <cellStyle name="Akcent 1 2" xfId="27"/>
    <cellStyle name="Akcent 1 3" xfId="28"/>
    <cellStyle name="Akcent 2 2" xfId="29"/>
    <cellStyle name="Akcent 2 3" xfId="30"/>
    <cellStyle name="Akcent 3 2" xfId="31"/>
    <cellStyle name="Akcent 3 3" xfId="32"/>
    <cellStyle name="Akcent 4 2" xfId="33"/>
    <cellStyle name="Akcent 4 3" xfId="34"/>
    <cellStyle name="Akcent 5 2" xfId="35"/>
    <cellStyle name="Akcent 5 3" xfId="36"/>
    <cellStyle name="Akcent 6 2" xfId="37"/>
    <cellStyle name="Akcent 6 3" xfId="38"/>
    <cellStyle name="Bad 2" xfId="39"/>
    <cellStyle name="Bad 9" xfId="40"/>
    <cellStyle name="Dane wejściowe 2" xfId="41"/>
    <cellStyle name="Dane wejściowe 3" xfId="42"/>
    <cellStyle name="Dane wyjściowe 2" xfId="43"/>
    <cellStyle name="Dane wyjściowe 3" xfId="44"/>
    <cellStyle name="Dobry 2" xfId="45"/>
    <cellStyle name="Error 10" xfId="46"/>
    <cellStyle name="Error 2" xfId="47"/>
    <cellStyle name="Footnote 11" xfId="48"/>
    <cellStyle name="Footnote 2" xfId="49"/>
    <cellStyle name="Good 12" xfId="50"/>
    <cellStyle name="Good 2" xfId="51"/>
    <cellStyle name="Heading (user) 2" xfId="52"/>
    <cellStyle name="Heading 1 13" xfId="53"/>
    <cellStyle name="Heading 1 2" xfId="54"/>
    <cellStyle name="Heading 2 14" xfId="55"/>
    <cellStyle name="Heading 2 2" xfId="56"/>
    <cellStyle name="Heading 3" xfId="57"/>
    <cellStyle name="Hyperlink 15" xfId="58"/>
    <cellStyle name="Hyperlink 2" xfId="59"/>
    <cellStyle name="Komórka połączona 2" xfId="60"/>
    <cellStyle name="Komórka połączona 3" xfId="61"/>
    <cellStyle name="Komórka zaznaczona 2" xfId="62"/>
    <cellStyle name="Komórka zaznaczona 3" xfId="63"/>
    <cellStyle name="Nagłówek 1 2" xfId="64"/>
    <cellStyle name="Nagłówek 1 3" xfId="65"/>
    <cellStyle name="Nagłówek 2 2" xfId="66"/>
    <cellStyle name="Nagłówek 2 3" xfId="67"/>
    <cellStyle name="Nagłówek 3 2" xfId="68"/>
    <cellStyle name="Nagłówek 3 3" xfId="69"/>
    <cellStyle name="Nagłówek 4 2" xfId="70"/>
    <cellStyle name="Nagłówek 4 3" xfId="71"/>
    <cellStyle name="Neutral 16" xfId="72"/>
    <cellStyle name="Neutral 2" xfId="73"/>
    <cellStyle name="Neutralny 2" xfId="74"/>
    <cellStyle name="Normalny" xfId="0" builtinId="0"/>
    <cellStyle name="Normalny 2" xfId="75"/>
    <cellStyle name="Normalny 2 2" xfId="76"/>
    <cellStyle name="Normalny 2 3" xfId="77"/>
    <cellStyle name="Normalny 3" xfId="78"/>
    <cellStyle name="Normalny 3 2" xfId="79"/>
    <cellStyle name="Normalny 4" xfId="80"/>
    <cellStyle name="Normalny 5" xfId="81"/>
    <cellStyle name="Normalny_Arkusz1" xfId="82"/>
    <cellStyle name="Normalny_Arkusz1 2" xfId="83"/>
    <cellStyle name="Normalny_Arkusz1 3" xfId="84"/>
    <cellStyle name="Note 17" xfId="85"/>
    <cellStyle name="Note 2" xfId="86"/>
    <cellStyle name="Obliczenia 2" xfId="87"/>
    <cellStyle name="Obliczenia 3" xfId="88"/>
    <cellStyle name="Status 18" xfId="89"/>
    <cellStyle name="Status 2" xfId="90"/>
    <cellStyle name="Suma 2" xfId="91"/>
    <cellStyle name="Suma 3" xfId="92"/>
    <cellStyle name="Tekst objaśnienia 2" xfId="93"/>
    <cellStyle name="Tekst objaśnienia 3" xfId="94"/>
    <cellStyle name="Tekst ostrzeżenia 2" xfId="95"/>
    <cellStyle name="Tekst ostrzeżenia 3" xfId="96"/>
    <cellStyle name="Text 19" xfId="97"/>
    <cellStyle name="Text 2" xfId="98"/>
    <cellStyle name="Tytuł 2" xfId="99"/>
    <cellStyle name="Tytuł 3" xfId="100"/>
    <cellStyle name="Uwaga 2" xfId="101"/>
    <cellStyle name="Uwaga 3" xfId="102"/>
    <cellStyle name="Warning 2" xfId="103"/>
    <cellStyle name="Warning 20" xfId="104"/>
    <cellStyle name="Zły 2" xfId="10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FFCCC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304920</xdr:colOff>
      <xdr:row>9</xdr:row>
      <xdr:rowOff>133200</xdr:rowOff>
    </xdr:from>
    <xdr:to>
      <xdr:col>2</xdr:col>
      <xdr:colOff>80280</xdr:colOff>
      <xdr:row>24</xdr:row>
      <xdr:rowOff>148680</xdr:rowOff>
    </xdr:to>
    <xdr:pic>
      <xdr:nvPicPr>
        <xdr:cNvPr id="2" name="Picture 4"/>
        <xdr:cNvPicPr/>
      </xdr:nvPicPr>
      <xdr:blipFill>
        <a:blip xmlns:r="http://schemas.openxmlformats.org/officeDocument/2006/relationships" r:embed="rId1">
          <a:lum bright="-50000"/>
        </a:blip>
        <a:srcRect l="20155" t="25309" r="19579" b="12552"/>
        <a:stretch/>
      </xdr:blipFill>
      <xdr:spPr>
        <a:xfrm>
          <a:off x="757800" y="4228920"/>
          <a:ext cx="2607840" cy="28731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2</xdr:col>
      <xdr:colOff>714240</xdr:colOff>
      <xdr:row>10</xdr:row>
      <xdr:rowOff>19080</xdr:rowOff>
    </xdr:from>
    <xdr:to>
      <xdr:col>5</xdr:col>
      <xdr:colOff>151920</xdr:colOff>
      <xdr:row>23</xdr:row>
      <xdr:rowOff>148680</xdr:rowOff>
    </xdr:to>
    <xdr:pic>
      <xdr:nvPicPr>
        <xdr:cNvPr id="3" name="Picture 5"/>
        <xdr:cNvPicPr/>
      </xdr:nvPicPr>
      <xdr:blipFill>
        <a:blip xmlns:r="http://schemas.openxmlformats.org/officeDocument/2006/relationships" r:embed="rId2">
          <a:lum bright="-50000"/>
        </a:blip>
        <a:srcRect l="4763" t="15151" r="26194" b="23568"/>
        <a:stretch/>
      </xdr:blipFill>
      <xdr:spPr>
        <a:xfrm>
          <a:off x="3999600" y="4305240"/>
          <a:ext cx="2127600" cy="2606040"/>
        </a:xfrm>
        <a:prstGeom prst="rect">
          <a:avLst/>
        </a:prstGeom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__Anonymous_Sheet_DB__3" displayName="__Anonymous_Sheet_DB__3" ref="B8:B195" headerRowCount="0" totalsRowShown="0">
  <tableColumns count="1">
    <tableColumn id="1" name="Kolumna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workbookViewId="0">
      <selection activeCell="J14" sqref="J14"/>
    </sheetView>
  </sheetViews>
  <sheetFormatPr defaultColWidth="8.7109375" defaultRowHeight="15"/>
  <cols>
    <col min="1" max="1" width="5.140625" customWidth="1"/>
    <col min="2" max="2" width="29.7109375" customWidth="1"/>
    <col min="5" max="5" width="13.42578125" customWidth="1"/>
    <col min="6" max="6" width="10.140625" customWidth="1"/>
    <col min="8" max="8" width="15.5703125" customWidth="1"/>
    <col min="9" max="9" width="10.140625" customWidth="1"/>
    <col min="10" max="10" width="13.28515625" customWidth="1"/>
    <col min="11" max="11" width="16.7109375" customWidth="1"/>
  </cols>
  <sheetData>
    <row r="1" spans="1:11" ht="15" customHeight="1">
      <c r="B1" s="1" t="s">
        <v>0</v>
      </c>
      <c r="C1" s="2"/>
      <c r="D1" s="2"/>
      <c r="E1" s="2"/>
      <c r="F1" s="3"/>
      <c r="G1" s="2"/>
      <c r="H1" s="186" t="s">
        <v>248</v>
      </c>
      <c r="I1" s="186"/>
    </row>
    <row r="3" spans="1:11" ht="15" customHeight="1">
      <c r="A3" s="4"/>
      <c r="B3" s="187" t="s">
        <v>247</v>
      </c>
      <c r="C3" s="187"/>
      <c r="D3" s="187"/>
      <c r="E3" s="187"/>
      <c r="F3" s="187"/>
      <c r="G3" s="187"/>
      <c r="H3" s="187"/>
      <c r="I3" s="187"/>
      <c r="J3" s="187"/>
      <c r="K3" s="187"/>
    </row>
    <row r="4" spans="1:11" ht="38.2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5" t="s">
        <v>256</v>
      </c>
      <c r="H4" s="6" t="s">
        <v>8</v>
      </c>
      <c r="I4" s="6" t="s">
        <v>9</v>
      </c>
      <c r="J4" s="5" t="s">
        <v>10</v>
      </c>
      <c r="K4" s="5" t="s">
        <v>11</v>
      </c>
    </row>
    <row r="5" spans="1:11" ht="38.25">
      <c r="A5" s="7">
        <v>1</v>
      </c>
      <c r="B5" s="8" t="s">
        <v>12</v>
      </c>
      <c r="C5" s="9" t="s">
        <v>13</v>
      </c>
      <c r="D5" s="10">
        <v>48</v>
      </c>
      <c r="E5" s="11"/>
      <c r="F5" s="12"/>
      <c r="G5" s="12"/>
      <c r="H5" s="12"/>
      <c r="I5" s="12"/>
      <c r="J5" s="12"/>
      <c r="K5" s="7"/>
    </row>
    <row r="6" spans="1:11">
      <c r="A6" s="7"/>
      <c r="B6" s="13" t="s">
        <v>14</v>
      </c>
      <c r="C6" s="9"/>
      <c r="D6" s="10"/>
      <c r="E6" s="10"/>
      <c r="F6" s="14"/>
      <c r="G6" s="14"/>
      <c r="H6" s="15"/>
      <c r="I6" s="14"/>
      <c r="J6" s="12"/>
      <c r="K6" s="7"/>
    </row>
    <row r="7" spans="1:11">
      <c r="A7" s="16"/>
      <c r="B7" s="17"/>
      <c r="C7" s="18"/>
      <c r="D7" s="19"/>
      <c r="E7" s="19"/>
      <c r="F7" s="20"/>
      <c r="G7" s="20"/>
      <c r="H7" s="19"/>
      <c r="I7" s="20"/>
      <c r="J7" s="20"/>
      <c r="K7" s="16"/>
    </row>
    <row r="9" spans="1:11" s="21" customFormat="1" ht="37.5" customHeight="1">
      <c r="B9" s="188" t="s">
        <v>15</v>
      </c>
      <c r="C9" s="188"/>
      <c r="D9" s="188"/>
      <c r="E9" s="188"/>
      <c r="F9" s="188"/>
      <c r="G9" s="188"/>
      <c r="H9" s="188"/>
      <c r="I9" s="188"/>
      <c r="J9" s="188"/>
    </row>
    <row r="10" spans="1:11" s="21" customFormat="1">
      <c r="B10" s="22"/>
      <c r="C10" s="22"/>
      <c r="D10" s="22"/>
      <c r="E10" s="22"/>
      <c r="F10" s="22"/>
      <c r="G10" s="22"/>
      <c r="H10" s="22"/>
      <c r="I10" s="22"/>
      <c r="J10" s="22"/>
    </row>
    <row r="11" spans="1:11" s="21" customFormat="1">
      <c r="B11" s="22"/>
      <c r="C11" s="22"/>
      <c r="D11" s="22"/>
      <c r="E11" s="22"/>
      <c r="F11" s="22"/>
      <c r="G11" s="22"/>
      <c r="H11" s="22"/>
      <c r="I11" s="22"/>
      <c r="J11" s="22"/>
    </row>
    <row r="12" spans="1:11" s="21" customFormat="1" ht="32.25" customHeight="1">
      <c r="B12" s="23" t="s">
        <v>16</v>
      </c>
      <c r="C12" s="23"/>
      <c r="D12" s="23"/>
      <c r="E12" s="23"/>
      <c r="F12" s="23"/>
      <c r="G12" s="189" t="s">
        <v>17</v>
      </c>
      <c r="H12" s="189"/>
      <c r="I12" s="190"/>
      <c r="J12" s="24"/>
    </row>
    <row r="13" spans="1:11" s="21" customFormat="1" ht="39" customHeight="1">
      <c r="B13" s="23" t="s">
        <v>246</v>
      </c>
      <c r="C13" s="23"/>
      <c r="D13" s="23"/>
      <c r="E13" s="23"/>
      <c r="F13" s="23"/>
      <c r="G13" s="189" t="s">
        <v>19</v>
      </c>
      <c r="H13" s="189"/>
      <c r="I13" s="190"/>
    </row>
    <row r="14" spans="1:11">
      <c r="A14" s="25"/>
      <c r="B14" s="25"/>
      <c r="C14" s="25"/>
      <c r="D14" s="25"/>
      <c r="E14" s="25"/>
      <c r="F14" s="25"/>
      <c r="G14" s="26"/>
      <c r="H14" s="25"/>
      <c r="I14" s="25"/>
      <c r="J14" s="25"/>
      <c r="K14" s="25"/>
    </row>
    <row r="15" spans="1:11">
      <c r="A15" s="25"/>
      <c r="B15" s="25"/>
      <c r="C15" s="25"/>
      <c r="D15" s="25"/>
      <c r="E15" s="25"/>
      <c r="F15" s="25"/>
      <c r="G15" s="26"/>
      <c r="H15" s="25"/>
      <c r="I15" s="25"/>
      <c r="J15" s="25"/>
      <c r="K15" s="25"/>
    </row>
    <row r="16" spans="1:11">
      <c r="A16" s="25"/>
      <c r="B16" s="25"/>
      <c r="C16" s="25"/>
      <c r="D16" s="25"/>
      <c r="E16" s="25"/>
      <c r="F16" s="25"/>
      <c r="G16" s="26"/>
      <c r="H16" s="25"/>
      <c r="I16" s="25"/>
      <c r="J16" s="25"/>
      <c r="K16" s="25"/>
    </row>
    <row r="17" spans="1:11">
      <c r="A17" s="25"/>
      <c r="B17" s="25"/>
      <c r="C17" s="25"/>
      <c r="D17" s="25"/>
      <c r="E17" s="25"/>
      <c r="F17" s="25"/>
      <c r="G17" s="26"/>
      <c r="H17" s="25"/>
      <c r="I17" s="25"/>
      <c r="J17" s="25"/>
      <c r="K17" s="25"/>
    </row>
  </sheetData>
  <mergeCells count="5">
    <mergeCell ref="H1:I1"/>
    <mergeCell ref="B3:K3"/>
    <mergeCell ref="B9:J9"/>
    <mergeCell ref="G13:I13"/>
    <mergeCell ref="G12:I12"/>
  </mergeCells>
  <pageMargins left="0.7" right="0.7" top="0.75" bottom="0.75" header="0.511811023622047" footer="0.511811023622047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J238"/>
  <sheetViews>
    <sheetView zoomScale="90" zoomScaleNormal="90" workbookViewId="0">
      <selection activeCell="M14" sqref="M14"/>
    </sheetView>
  </sheetViews>
  <sheetFormatPr defaultColWidth="9.5703125" defaultRowHeight="15"/>
  <cols>
    <col min="1" max="1" width="8" style="27" customWidth="1"/>
    <col min="2" max="2" width="61.42578125" style="28" customWidth="1"/>
    <col min="3" max="3" width="10.42578125" style="27" customWidth="1"/>
    <col min="4" max="4" width="11.28515625" style="27" customWidth="1"/>
    <col min="5" max="5" width="14.5703125" style="27" customWidth="1"/>
    <col min="6" max="6" width="15.7109375" style="27" customWidth="1"/>
    <col min="7" max="7" width="9.5703125" style="27"/>
    <col min="8" max="8" width="16.140625" style="27" customWidth="1"/>
    <col min="9" max="9" width="15.5703125" style="27" customWidth="1"/>
    <col min="10" max="10" width="12.7109375" style="27" customWidth="1"/>
    <col min="11" max="1024" width="9.5703125" style="27"/>
  </cols>
  <sheetData>
    <row r="2" spans="1:254" s="2" customFormat="1" ht="12.75" customHeight="1">
      <c r="B2" s="1" t="s">
        <v>0</v>
      </c>
      <c r="F2" s="3"/>
      <c r="H2" s="186" t="s">
        <v>248</v>
      </c>
      <c r="I2" s="186"/>
    </row>
    <row r="3" spans="1:254" s="2" customFormat="1" ht="12.75" customHeight="1">
      <c r="B3" s="29"/>
      <c r="C3" s="30"/>
      <c r="D3" s="30"/>
      <c r="E3" s="30"/>
      <c r="F3" s="31"/>
      <c r="H3" s="3"/>
      <c r="I3" s="3"/>
    </row>
    <row r="4" spans="1:254" s="33" customFormat="1" ht="13.5" customHeight="1">
      <c r="A4" s="32"/>
      <c r="B4" s="191" t="s">
        <v>250</v>
      </c>
      <c r="C4" s="191"/>
      <c r="D4" s="191"/>
      <c r="E4" s="191"/>
      <c r="F4" s="191"/>
      <c r="G4" s="191"/>
      <c r="H4" s="191"/>
      <c r="I4" s="191"/>
      <c r="J4" s="191"/>
    </row>
    <row r="5" spans="1:254" s="36" customFormat="1" ht="38.25" customHeight="1">
      <c r="A5" s="34" t="s">
        <v>2</v>
      </c>
      <c r="B5" s="34" t="s">
        <v>3</v>
      </c>
      <c r="C5" s="34" t="s">
        <v>4</v>
      </c>
      <c r="D5" s="34" t="s">
        <v>21</v>
      </c>
      <c r="E5" s="34" t="s">
        <v>6</v>
      </c>
      <c r="F5" s="34" t="s">
        <v>7</v>
      </c>
      <c r="G5" s="34" t="s">
        <v>249</v>
      </c>
      <c r="H5" s="34" t="s">
        <v>8</v>
      </c>
      <c r="I5" s="34" t="s">
        <v>9</v>
      </c>
      <c r="J5" s="121" t="s">
        <v>22</v>
      </c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</row>
    <row r="6" spans="1:254" s="36" customFormat="1" ht="21.75" customHeight="1">
      <c r="A6" s="27"/>
      <c r="B6" s="27"/>
      <c r="C6" s="27"/>
      <c r="D6" s="27"/>
      <c r="E6" s="27"/>
      <c r="F6" s="27"/>
      <c r="G6" s="37"/>
      <c r="H6" s="38"/>
      <c r="I6" s="38"/>
      <c r="J6" s="39"/>
      <c r="K6" s="40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</row>
    <row r="7" spans="1:254" s="30" customFormat="1" ht="48" customHeight="1">
      <c r="A7" s="42">
        <v>1</v>
      </c>
      <c r="B7" s="43" t="s">
        <v>23</v>
      </c>
      <c r="C7" s="43" t="s">
        <v>24</v>
      </c>
      <c r="D7" s="43">
        <v>50</v>
      </c>
      <c r="E7" s="44"/>
      <c r="F7" s="45"/>
      <c r="G7" s="46"/>
      <c r="H7" s="47"/>
      <c r="I7" s="48"/>
      <c r="J7" s="49"/>
      <c r="L7" s="50"/>
    </row>
    <row r="8" spans="1:254" s="36" customFormat="1" ht="27" customHeight="1">
      <c r="A8" s="42">
        <v>2</v>
      </c>
      <c r="B8" s="51" t="s">
        <v>25</v>
      </c>
      <c r="C8" s="51" t="s">
        <v>26</v>
      </c>
      <c r="D8" s="51">
        <v>1</v>
      </c>
      <c r="E8" s="52"/>
      <c r="F8" s="45"/>
      <c r="G8" s="46"/>
      <c r="H8" s="53"/>
      <c r="I8" s="48"/>
      <c r="J8" s="54"/>
      <c r="K8" s="41"/>
      <c r="L8" s="55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</row>
    <row r="9" spans="1:254" s="36" customFormat="1" ht="38.25" customHeight="1">
      <c r="A9" s="42">
        <v>3</v>
      </c>
      <c r="B9" s="51" t="s">
        <v>27</v>
      </c>
      <c r="C9" s="51" t="s">
        <v>13</v>
      </c>
      <c r="D9" s="51">
        <v>12</v>
      </c>
      <c r="E9" s="52"/>
      <c r="F9" s="45"/>
      <c r="G9" s="46"/>
      <c r="H9" s="53"/>
      <c r="I9" s="48"/>
      <c r="J9" s="54"/>
      <c r="K9" s="41"/>
      <c r="L9" s="55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</row>
    <row r="10" spans="1:254" s="36" customFormat="1" ht="41.25" customHeight="1">
      <c r="A10" s="42">
        <v>4</v>
      </c>
      <c r="B10" s="51" t="s">
        <v>28</v>
      </c>
      <c r="C10" s="51" t="s">
        <v>29</v>
      </c>
      <c r="D10" s="51">
        <v>12</v>
      </c>
      <c r="E10" s="52"/>
      <c r="F10" s="45"/>
      <c r="G10" s="46"/>
      <c r="H10" s="53"/>
      <c r="I10" s="48"/>
      <c r="J10" s="54"/>
      <c r="K10" s="41"/>
      <c r="L10" s="55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</row>
    <row r="11" spans="1:254" s="35" customFormat="1" ht="42.75" customHeight="1">
      <c r="A11" s="42">
        <v>5</v>
      </c>
      <c r="B11" s="43" t="s">
        <v>30</v>
      </c>
      <c r="C11" s="43" t="s">
        <v>13</v>
      </c>
      <c r="D11" s="43">
        <v>20</v>
      </c>
      <c r="E11" s="44"/>
      <c r="F11" s="45"/>
      <c r="G11" s="46"/>
      <c r="H11" s="56"/>
      <c r="I11" s="48"/>
      <c r="J11" s="57"/>
      <c r="L11" s="58"/>
    </row>
    <row r="12" spans="1:254" s="36" customFormat="1" ht="57" customHeight="1">
      <c r="A12" s="42">
        <v>6</v>
      </c>
      <c r="B12" s="43" t="s">
        <v>31</v>
      </c>
      <c r="C12" s="43" t="s">
        <v>13</v>
      </c>
      <c r="D12" s="43">
        <v>100</v>
      </c>
      <c r="E12" s="59"/>
      <c r="F12" s="45"/>
      <c r="G12" s="46"/>
      <c r="H12" s="53"/>
      <c r="I12" s="48"/>
      <c r="J12" s="54"/>
      <c r="K12" s="41"/>
      <c r="L12" s="55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</row>
    <row r="13" spans="1:254" s="36" customFormat="1" ht="57" customHeight="1">
      <c r="A13" s="42">
        <v>7</v>
      </c>
      <c r="B13" s="43" t="s">
        <v>32</v>
      </c>
      <c r="C13" s="43" t="s">
        <v>13</v>
      </c>
      <c r="D13" s="43">
        <v>10</v>
      </c>
      <c r="E13" s="59"/>
      <c r="F13" s="45"/>
      <c r="G13" s="46"/>
      <c r="H13" s="53"/>
      <c r="I13" s="48"/>
      <c r="J13" s="54"/>
      <c r="K13" s="41"/>
      <c r="L13" s="55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</row>
    <row r="14" spans="1:254" s="36" customFormat="1" ht="65.25" customHeight="1">
      <c r="A14" s="42">
        <v>8</v>
      </c>
      <c r="B14" s="43" t="s">
        <v>33</v>
      </c>
      <c r="C14" s="43" t="s">
        <v>13</v>
      </c>
      <c r="D14" s="43">
        <v>30</v>
      </c>
      <c r="E14" s="59"/>
      <c r="F14" s="45"/>
      <c r="G14" s="46"/>
      <c r="H14" s="53"/>
      <c r="I14" s="48"/>
      <c r="J14" s="54"/>
      <c r="K14" s="41"/>
      <c r="L14" s="55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</row>
    <row r="15" spans="1:254" s="36" customFormat="1" ht="106.5" customHeight="1">
      <c r="A15" s="42">
        <v>9</v>
      </c>
      <c r="B15" s="43" t="s">
        <v>34</v>
      </c>
      <c r="C15" s="43" t="s">
        <v>13</v>
      </c>
      <c r="D15" s="43">
        <v>800</v>
      </c>
      <c r="E15" s="59"/>
      <c r="F15" s="45"/>
      <c r="G15" s="46"/>
      <c r="H15" s="53"/>
      <c r="I15" s="48"/>
      <c r="J15" s="54"/>
      <c r="K15" s="41"/>
      <c r="L15" s="55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</row>
    <row r="16" spans="1:254" s="36" customFormat="1" ht="42.75" customHeight="1">
      <c r="A16" s="42">
        <v>10</v>
      </c>
      <c r="B16" s="43" t="s">
        <v>35</v>
      </c>
      <c r="C16" s="43" t="s">
        <v>13</v>
      </c>
      <c r="D16" s="43">
        <v>50</v>
      </c>
      <c r="E16" s="59"/>
      <c r="F16" s="45"/>
      <c r="G16" s="46"/>
      <c r="H16" s="53"/>
      <c r="I16" s="48"/>
      <c r="J16" s="54"/>
      <c r="K16" s="41"/>
      <c r="L16" s="55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s="36" customFormat="1" ht="58.5" customHeight="1">
      <c r="A17" s="42">
        <v>11</v>
      </c>
      <c r="B17" s="43" t="s">
        <v>36</v>
      </c>
      <c r="C17" s="43" t="s">
        <v>13</v>
      </c>
      <c r="D17" s="43">
        <v>800</v>
      </c>
      <c r="E17" s="59"/>
      <c r="F17" s="45"/>
      <c r="G17" s="46"/>
      <c r="H17" s="53"/>
      <c r="I17" s="48"/>
      <c r="J17" s="54"/>
      <c r="K17" s="41"/>
      <c r="L17" s="55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</row>
    <row r="18" spans="1:53" s="41" customFormat="1" ht="92.25" customHeight="1">
      <c r="A18" s="42">
        <v>12</v>
      </c>
      <c r="B18" s="60" t="s">
        <v>37</v>
      </c>
      <c r="C18" s="57" t="s">
        <v>13</v>
      </c>
      <c r="D18" s="57">
        <v>500</v>
      </c>
      <c r="E18" s="61"/>
      <c r="F18" s="45"/>
      <c r="G18" s="46"/>
      <c r="H18" s="56"/>
      <c r="I18" s="48"/>
      <c r="J18" s="43"/>
      <c r="L18" s="55"/>
    </row>
    <row r="19" spans="1:53" s="41" customFormat="1" ht="66" customHeight="1">
      <c r="A19" s="42">
        <v>13</v>
      </c>
      <c r="B19" s="60" t="s">
        <v>38</v>
      </c>
      <c r="C19" s="57" t="s">
        <v>13</v>
      </c>
      <c r="D19" s="57">
        <v>30</v>
      </c>
      <c r="E19" s="61"/>
      <c r="F19" s="45"/>
      <c r="G19" s="46"/>
      <c r="H19" s="44"/>
      <c r="I19" s="48"/>
      <c r="J19" s="43"/>
      <c r="L19" s="55"/>
    </row>
    <row r="20" spans="1:53" s="36" customFormat="1" ht="79.5" customHeight="1">
      <c r="A20" s="42">
        <v>14</v>
      </c>
      <c r="B20" s="43" t="s">
        <v>39</v>
      </c>
      <c r="C20" s="43" t="s">
        <v>13</v>
      </c>
      <c r="D20" s="43">
        <v>10</v>
      </c>
      <c r="E20" s="59"/>
      <c r="F20" s="45"/>
      <c r="G20" s="46"/>
      <c r="H20" s="53"/>
      <c r="I20" s="48"/>
      <c r="J20" s="54"/>
      <c r="K20" s="41"/>
      <c r="L20" s="55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</row>
    <row r="21" spans="1:53" s="36" customFormat="1" ht="64.5" customHeight="1">
      <c r="A21" s="42">
        <v>15</v>
      </c>
      <c r="B21" s="43" t="s">
        <v>40</v>
      </c>
      <c r="C21" s="43" t="s">
        <v>13</v>
      </c>
      <c r="D21" s="43">
        <v>1</v>
      </c>
      <c r="E21" s="59"/>
      <c r="F21" s="45"/>
      <c r="G21" s="46"/>
      <c r="H21" s="53"/>
      <c r="I21" s="48"/>
      <c r="J21" s="54"/>
      <c r="K21" s="41"/>
      <c r="L21" s="55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</row>
    <row r="22" spans="1:53" s="36" customFormat="1" ht="72" customHeight="1">
      <c r="A22" s="42">
        <v>16</v>
      </c>
      <c r="B22" s="43" t="s">
        <v>41</v>
      </c>
      <c r="C22" s="43" t="s">
        <v>13</v>
      </c>
      <c r="D22" s="43">
        <v>2</v>
      </c>
      <c r="E22" s="59"/>
      <c r="F22" s="45"/>
      <c r="G22" s="46"/>
      <c r="H22" s="53"/>
      <c r="I22" s="48"/>
      <c r="J22" s="54"/>
      <c r="K22" s="41"/>
      <c r="L22" s="55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s="36" customFormat="1" ht="34.5" customHeight="1">
      <c r="A23" s="42">
        <v>17</v>
      </c>
      <c r="B23" s="43" t="s">
        <v>42</v>
      </c>
      <c r="C23" s="43" t="s">
        <v>26</v>
      </c>
      <c r="D23" s="43">
        <v>12</v>
      </c>
      <c r="E23" s="59"/>
      <c r="F23" s="45"/>
      <c r="G23" s="46"/>
      <c r="H23" s="53"/>
      <c r="I23" s="48"/>
      <c r="J23" s="54"/>
      <c r="K23" s="41"/>
      <c r="L23" s="55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</row>
    <row r="24" spans="1:53" s="36" customFormat="1" ht="21.75" customHeight="1">
      <c r="A24" s="42">
        <v>18</v>
      </c>
      <c r="B24" s="43" t="s">
        <v>43</v>
      </c>
      <c r="C24" s="43" t="s">
        <v>26</v>
      </c>
      <c r="D24" s="43">
        <v>10</v>
      </c>
      <c r="E24" s="59"/>
      <c r="F24" s="45"/>
      <c r="G24" s="46"/>
      <c r="H24" s="53"/>
      <c r="I24" s="48"/>
      <c r="J24" s="54"/>
      <c r="K24" s="41"/>
      <c r="L24" s="55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</row>
    <row r="25" spans="1:53" s="36" customFormat="1" ht="25.5" customHeight="1">
      <c r="A25" s="42">
        <v>19</v>
      </c>
      <c r="B25" s="43" t="s">
        <v>44</v>
      </c>
      <c r="C25" s="43" t="s">
        <v>24</v>
      </c>
      <c r="D25" s="43">
        <v>10</v>
      </c>
      <c r="E25" s="59"/>
      <c r="F25" s="45"/>
      <c r="G25" s="46"/>
      <c r="H25" s="53"/>
      <c r="I25" s="48"/>
      <c r="J25" s="54"/>
      <c r="K25" s="41"/>
      <c r="L25" s="55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</row>
    <row r="26" spans="1:53" s="36" customFormat="1" ht="25.5" customHeight="1">
      <c r="A26" s="42">
        <v>20</v>
      </c>
      <c r="B26" s="43" t="s">
        <v>45</v>
      </c>
      <c r="C26" s="43" t="s">
        <v>24</v>
      </c>
      <c r="D26" s="43">
        <v>4</v>
      </c>
      <c r="E26" s="59"/>
      <c r="F26" s="45"/>
      <c r="G26" s="46"/>
      <c r="H26" s="53"/>
      <c r="I26" s="48"/>
      <c r="J26" s="54"/>
      <c r="K26" s="41"/>
      <c r="L26" s="55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1"/>
      <c r="AZ26" s="41"/>
      <c r="BA26" s="41"/>
    </row>
    <row r="27" spans="1:53" ht="36" customHeight="1">
      <c r="A27" s="42">
        <v>21</v>
      </c>
      <c r="B27" s="49" t="s">
        <v>46</v>
      </c>
      <c r="C27" s="49" t="s">
        <v>47</v>
      </c>
      <c r="D27" s="57">
        <v>2</v>
      </c>
      <c r="E27" s="61"/>
      <c r="F27" s="45"/>
      <c r="G27" s="46"/>
      <c r="H27" s="56"/>
      <c r="I27" s="48"/>
      <c r="J27" s="35"/>
      <c r="K27" s="35"/>
    </row>
    <row r="28" spans="1:53" ht="36" customHeight="1">
      <c r="A28" s="42">
        <v>22</v>
      </c>
      <c r="B28" s="49" t="s">
        <v>48</v>
      </c>
      <c r="C28" s="49" t="s">
        <v>47</v>
      </c>
      <c r="D28" s="57">
        <v>3</v>
      </c>
      <c r="E28" s="61"/>
      <c r="F28" s="45"/>
      <c r="G28" s="46"/>
      <c r="H28" s="56"/>
      <c r="I28" s="48"/>
      <c r="J28" s="35"/>
      <c r="K28" s="35"/>
    </row>
    <row r="29" spans="1:53" ht="36" customHeight="1">
      <c r="A29" s="42">
        <v>23</v>
      </c>
      <c r="B29" s="49" t="s">
        <v>49</v>
      </c>
      <c r="C29" s="49" t="s">
        <v>47</v>
      </c>
      <c r="D29" s="57">
        <v>3</v>
      </c>
      <c r="E29" s="61"/>
      <c r="F29" s="45"/>
      <c r="G29" s="46"/>
      <c r="H29" s="56"/>
      <c r="I29" s="48"/>
      <c r="J29" s="35"/>
      <c r="K29" s="35"/>
    </row>
    <row r="30" spans="1:53" ht="63" customHeight="1">
      <c r="A30" s="42">
        <v>24</v>
      </c>
      <c r="B30" s="49" t="s">
        <v>50</v>
      </c>
      <c r="C30" s="49" t="s">
        <v>51</v>
      </c>
      <c r="D30" s="57">
        <v>12</v>
      </c>
      <c r="E30" s="61"/>
      <c r="F30" s="45"/>
      <c r="G30" s="46"/>
      <c r="H30" s="56"/>
      <c r="I30" s="48"/>
      <c r="J30" s="35"/>
      <c r="K30" s="35"/>
    </row>
    <row r="31" spans="1:53" ht="61.35" customHeight="1">
      <c r="A31" s="42">
        <v>25</v>
      </c>
      <c r="B31" s="62" t="s">
        <v>52</v>
      </c>
      <c r="C31" s="49" t="s">
        <v>13</v>
      </c>
      <c r="D31" s="57">
        <v>250</v>
      </c>
      <c r="E31" s="61"/>
      <c r="F31" s="45"/>
      <c r="G31" s="46"/>
      <c r="H31" s="56"/>
      <c r="I31" s="48"/>
      <c r="J31" s="35"/>
      <c r="K31" s="35"/>
    </row>
    <row r="32" spans="1:53" ht="53.85" customHeight="1">
      <c r="A32" s="42">
        <v>26</v>
      </c>
      <c r="B32" s="62" t="s">
        <v>53</v>
      </c>
      <c r="C32" s="49" t="s">
        <v>51</v>
      </c>
      <c r="D32" s="57">
        <v>15</v>
      </c>
      <c r="E32" s="61"/>
      <c r="F32" s="45"/>
      <c r="G32" s="46"/>
      <c r="H32" s="56"/>
      <c r="I32" s="48"/>
      <c r="J32" s="35"/>
      <c r="K32" s="35"/>
    </row>
    <row r="33" spans="1:53" s="36" customFormat="1" ht="21.75" customHeight="1">
      <c r="A33" s="42">
        <v>27</v>
      </c>
      <c r="B33" s="43" t="s">
        <v>54</v>
      </c>
      <c r="C33" s="43" t="s">
        <v>26</v>
      </c>
      <c r="D33" s="43">
        <v>1</v>
      </c>
      <c r="E33" s="59"/>
      <c r="F33" s="45"/>
      <c r="G33" s="46"/>
      <c r="H33" s="53"/>
      <c r="I33" s="48"/>
      <c r="J33" s="54"/>
      <c r="K33" s="41"/>
      <c r="L33" s="55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</row>
    <row r="34" spans="1:53" s="36" customFormat="1" ht="37.35" customHeight="1">
      <c r="A34" s="42">
        <v>28</v>
      </c>
      <c r="B34" s="43" t="s">
        <v>55</v>
      </c>
      <c r="C34" s="43" t="s">
        <v>13</v>
      </c>
      <c r="D34" s="43">
        <v>30</v>
      </c>
      <c r="E34" s="59"/>
      <c r="F34" s="45"/>
      <c r="G34" s="46"/>
      <c r="H34" s="53"/>
      <c r="I34" s="48"/>
      <c r="J34" s="54"/>
      <c r="K34" s="41"/>
      <c r="L34" s="55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1"/>
      <c r="AZ34" s="41"/>
      <c r="BA34" s="41"/>
    </row>
    <row r="35" spans="1:53" s="36" customFormat="1" ht="21.75" customHeight="1">
      <c r="A35" s="42">
        <v>29</v>
      </c>
      <c r="B35" s="43" t="s">
        <v>56</v>
      </c>
      <c r="C35" s="43" t="s">
        <v>24</v>
      </c>
      <c r="D35" s="43">
        <v>10</v>
      </c>
      <c r="E35" s="59"/>
      <c r="F35" s="45"/>
      <c r="G35" s="46"/>
      <c r="H35" s="53"/>
      <c r="I35" s="48"/>
      <c r="J35" s="54"/>
      <c r="K35" s="41"/>
      <c r="L35" s="55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1"/>
      <c r="AZ35" s="41"/>
      <c r="BA35" s="41"/>
    </row>
    <row r="36" spans="1:53" s="36" customFormat="1" ht="25.5" customHeight="1">
      <c r="A36" s="42">
        <v>30</v>
      </c>
      <c r="B36" s="43" t="s">
        <v>57</v>
      </c>
      <c r="C36" s="43" t="s">
        <v>24</v>
      </c>
      <c r="D36" s="43">
        <v>8</v>
      </c>
      <c r="E36" s="59"/>
      <c r="F36" s="45"/>
      <c r="G36" s="46"/>
      <c r="H36" s="53"/>
      <c r="I36" s="48"/>
      <c r="J36" s="54"/>
      <c r="K36" s="41"/>
      <c r="L36" s="55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</row>
    <row r="37" spans="1:53" ht="32.25" customHeight="1">
      <c r="A37" s="42">
        <v>31</v>
      </c>
      <c r="B37" s="49" t="s">
        <v>58</v>
      </c>
      <c r="C37" s="57" t="s">
        <v>24</v>
      </c>
      <c r="D37" s="57">
        <v>2</v>
      </c>
      <c r="E37" s="61"/>
      <c r="F37" s="45"/>
      <c r="G37" s="46"/>
      <c r="H37" s="56"/>
      <c r="I37" s="48"/>
      <c r="J37" s="63"/>
      <c r="K37" s="35"/>
    </row>
    <row r="38" spans="1:53" ht="53.25" customHeight="1">
      <c r="A38" s="42">
        <v>32</v>
      </c>
      <c r="B38" s="49" t="s">
        <v>59</v>
      </c>
      <c r="C38" s="57" t="s">
        <v>13</v>
      </c>
      <c r="D38" s="57">
        <v>3</v>
      </c>
      <c r="E38" s="61"/>
      <c r="F38" s="45"/>
      <c r="G38" s="46"/>
      <c r="H38" s="56"/>
      <c r="I38" s="48"/>
      <c r="J38" s="35"/>
      <c r="K38" s="35"/>
    </row>
    <row r="39" spans="1:53" s="36" customFormat="1" ht="71.25" customHeight="1">
      <c r="A39" s="42">
        <v>33</v>
      </c>
      <c r="B39" s="43" t="s">
        <v>60</v>
      </c>
      <c r="C39" s="43" t="s">
        <v>13</v>
      </c>
      <c r="D39" s="43">
        <v>1000</v>
      </c>
      <c r="E39" s="59"/>
      <c r="F39" s="45"/>
      <c r="G39" s="46"/>
      <c r="H39" s="53"/>
      <c r="I39" s="48"/>
      <c r="J39" s="54"/>
      <c r="K39" s="41"/>
    </row>
    <row r="40" spans="1:53" s="36" customFormat="1" ht="67.5" customHeight="1">
      <c r="A40" s="42">
        <v>34</v>
      </c>
      <c r="B40" s="43" t="s">
        <v>61</v>
      </c>
      <c r="C40" s="43" t="s">
        <v>13</v>
      </c>
      <c r="D40" s="43">
        <v>1000</v>
      </c>
      <c r="E40" s="59"/>
      <c r="F40" s="45"/>
      <c r="G40" s="46"/>
      <c r="H40" s="53"/>
      <c r="I40" s="48"/>
      <c r="J40" s="54"/>
      <c r="K40" s="41"/>
    </row>
    <row r="41" spans="1:53" s="36" customFormat="1" ht="22.5" customHeight="1">
      <c r="A41" s="42">
        <v>35</v>
      </c>
      <c r="B41" s="43" t="s">
        <v>62</v>
      </c>
      <c r="C41" s="43" t="s">
        <v>13</v>
      </c>
      <c r="D41" s="43">
        <v>10</v>
      </c>
      <c r="E41" s="59"/>
      <c r="F41" s="45"/>
      <c r="G41" s="46"/>
      <c r="H41" s="53"/>
      <c r="I41" s="48"/>
      <c r="J41" s="54"/>
      <c r="K41" s="41"/>
      <c r="L41" s="55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  <c r="AX41" s="41"/>
      <c r="AY41" s="41"/>
      <c r="AZ41" s="41"/>
      <c r="BA41" s="41"/>
    </row>
    <row r="42" spans="1:53" s="36" customFormat="1" ht="30" customHeight="1">
      <c r="A42" s="42">
        <v>36</v>
      </c>
      <c r="B42" s="43" t="s">
        <v>63</v>
      </c>
      <c r="C42" s="43" t="s">
        <v>24</v>
      </c>
      <c r="D42" s="43">
        <v>1</v>
      </c>
      <c r="E42" s="59"/>
      <c r="F42" s="45"/>
      <c r="G42" s="46"/>
      <c r="H42" s="53"/>
      <c r="I42" s="48"/>
      <c r="J42" s="54"/>
      <c r="K42" s="41"/>
      <c r="L42" s="55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41"/>
      <c r="AV42" s="41"/>
      <c r="AW42" s="41"/>
      <c r="AX42" s="41"/>
      <c r="AY42" s="41"/>
      <c r="AZ42" s="41"/>
      <c r="BA42" s="41"/>
    </row>
    <row r="43" spans="1:53" s="36" customFormat="1" ht="32.25" customHeight="1">
      <c r="A43" s="42">
        <v>37</v>
      </c>
      <c r="B43" s="43" t="s">
        <v>64</v>
      </c>
      <c r="C43" s="43" t="s">
        <v>24</v>
      </c>
      <c r="D43" s="43">
        <v>1</v>
      </c>
      <c r="E43" s="59"/>
      <c r="F43" s="45"/>
      <c r="G43" s="46"/>
      <c r="H43" s="53"/>
      <c r="I43" s="48"/>
      <c r="J43" s="54"/>
      <c r="K43" s="41"/>
      <c r="L43" s="55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1"/>
      <c r="AS43" s="41"/>
      <c r="AT43" s="41"/>
      <c r="AU43" s="41"/>
      <c r="AV43" s="41"/>
      <c r="AW43" s="41"/>
      <c r="AX43" s="41"/>
      <c r="AY43" s="41"/>
      <c r="AZ43" s="41"/>
      <c r="BA43" s="41"/>
    </row>
    <row r="44" spans="1:53" s="35" customFormat="1" ht="63.75" customHeight="1">
      <c r="A44" s="42">
        <v>38</v>
      </c>
      <c r="B44" s="49" t="s">
        <v>65</v>
      </c>
      <c r="C44" s="57" t="s">
        <v>66</v>
      </c>
      <c r="D44" s="57">
        <v>40</v>
      </c>
      <c r="E44" s="61"/>
      <c r="F44" s="45"/>
      <c r="G44" s="46"/>
      <c r="H44" s="56"/>
      <c r="I44" s="48"/>
      <c r="J44" s="57"/>
      <c r="L44" s="58"/>
    </row>
    <row r="45" spans="1:53" s="41" customFormat="1" ht="30" customHeight="1">
      <c r="A45" s="42">
        <v>39</v>
      </c>
      <c r="B45" s="64" t="s">
        <v>67</v>
      </c>
      <c r="C45" s="65" t="s">
        <v>24</v>
      </c>
      <c r="D45" s="65">
        <v>10</v>
      </c>
      <c r="E45" s="66"/>
      <c r="F45" s="45"/>
      <c r="G45" s="46"/>
      <c r="H45" s="44"/>
      <c r="I45" s="48"/>
      <c r="J45" s="43"/>
      <c r="L45" s="55"/>
    </row>
    <row r="46" spans="1:53" s="36" customFormat="1" ht="42.75" customHeight="1">
      <c r="A46" s="42">
        <v>40</v>
      </c>
      <c r="B46" s="43" t="s">
        <v>68</v>
      </c>
      <c r="C46" s="43" t="s">
        <v>13</v>
      </c>
      <c r="D46" s="43">
        <v>150</v>
      </c>
      <c r="E46" s="59"/>
      <c r="F46" s="45"/>
      <c r="G46" s="46"/>
      <c r="H46" s="53"/>
      <c r="I46" s="48"/>
      <c r="J46" s="54"/>
      <c r="K46" s="41"/>
      <c r="L46" s="55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</row>
    <row r="47" spans="1:53" s="36" customFormat="1" ht="24.75" customHeight="1">
      <c r="A47" s="42">
        <v>41</v>
      </c>
      <c r="B47" s="43" t="s">
        <v>69</v>
      </c>
      <c r="C47" s="43" t="s">
        <v>13</v>
      </c>
      <c r="D47" s="43">
        <v>20</v>
      </c>
      <c r="E47" s="59"/>
      <c r="F47" s="45"/>
      <c r="G47" s="46"/>
      <c r="H47" s="53"/>
      <c r="I47" s="48"/>
      <c r="J47" s="54"/>
      <c r="K47" s="41"/>
      <c r="L47" s="55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41"/>
      <c r="AJ47" s="41"/>
      <c r="AK47" s="41"/>
      <c r="AL47" s="41"/>
      <c r="AM47" s="41"/>
      <c r="AN47" s="41"/>
      <c r="AO47" s="41"/>
      <c r="AP47" s="41"/>
      <c r="AQ47" s="41"/>
      <c r="AR47" s="41"/>
      <c r="AS47" s="41"/>
      <c r="AT47" s="41"/>
      <c r="AU47" s="41"/>
      <c r="AV47" s="41"/>
      <c r="AW47" s="41"/>
      <c r="AX47" s="41"/>
      <c r="AY47" s="41"/>
      <c r="AZ47" s="41"/>
      <c r="BA47" s="41"/>
    </row>
    <row r="48" spans="1:53" s="36" customFormat="1" ht="27" customHeight="1">
      <c r="A48" s="42">
        <v>42</v>
      </c>
      <c r="B48" s="43" t="s">
        <v>70</v>
      </c>
      <c r="C48" s="43" t="s">
        <v>13</v>
      </c>
      <c r="D48" s="43">
        <v>50</v>
      </c>
      <c r="E48" s="59"/>
      <c r="F48" s="45"/>
      <c r="G48" s="46"/>
      <c r="H48" s="53"/>
      <c r="I48" s="48"/>
      <c r="J48" s="54"/>
      <c r="K48" s="41"/>
      <c r="L48" s="55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/>
      <c r="AX48" s="41"/>
      <c r="AY48" s="41"/>
      <c r="AZ48" s="41"/>
      <c r="BA48" s="41"/>
    </row>
    <row r="49" spans="1:53" s="36" customFormat="1" ht="27" customHeight="1">
      <c r="A49" s="42">
        <v>43</v>
      </c>
      <c r="B49" s="43" t="s">
        <v>71</v>
      </c>
      <c r="C49" s="43" t="s">
        <v>13</v>
      </c>
      <c r="D49" s="43">
        <v>15</v>
      </c>
      <c r="E49" s="59"/>
      <c r="F49" s="45"/>
      <c r="G49" s="46"/>
      <c r="H49" s="53"/>
      <c r="I49" s="48"/>
      <c r="J49" s="54"/>
      <c r="K49" s="41"/>
      <c r="L49" s="55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</row>
    <row r="50" spans="1:53" s="36" customFormat="1" ht="26.25" customHeight="1">
      <c r="A50" s="42">
        <v>44</v>
      </c>
      <c r="B50" s="43" t="s">
        <v>72</v>
      </c>
      <c r="C50" s="43" t="s">
        <v>13</v>
      </c>
      <c r="D50" s="43">
        <v>25</v>
      </c>
      <c r="E50" s="59"/>
      <c r="F50" s="45"/>
      <c r="G50" s="46"/>
      <c r="H50" s="53"/>
      <c r="I50" s="48"/>
      <c r="J50" s="54"/>
      <c r="K50" s="41"/>
      <c r="L50" s="55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</row>
    <row r="51" spans="1:53" ht="31.5" customHeight="1">
      <c r="A51" s="42">
        <v>45</v>
      </c>
      <c r="B51" s="49" t="s">
        <v>73</v>
      </c>
      <c r="C51" s="57" t="s">
        <v>13</v>
      </c>
      <c r="D51" s="57">
        <v>10</v>
      </c>
      <c r="E51" s="61"/>
      <c r="F51" s="45"/>
      <c r="G51" s="46"/>
      <c r="H51" s="56"/>
      <c r="I51" s="48"/>
      <c r="J51" s="35"/>
      <c r="K51" s="35"/>
    </row>
    <row r="52" spans="1:53" s="36" customFormat="1" ht="37.5" customHeight="1">
      <c r="A52" s="42">
        <v>46</v>
      </c>
      <c r="B52" s="43" t="s">
        <v>74</v>
      </c>
      <c r="C52" s="43" t="s">
        <v>24</v>
      </c>
      <c r="D52" s="43">
        <v>2</v>
      </c>
      <c r="E52" s="59"/>
      <c r="F52" s="45"/>
      <c r="G52" s="46"/>
      <c r="H52" s="53"/>
      <c r="I52" s="48"/>
      <c r="J52" s="54"/>
      <c r="K52" s="41"/>
      <c r="L52" s="55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</row>
    <row r="53" spans="1:53" s="36" customFormat="1" ht="54.75" customHeight="1">
      <c r="A53" s="42">
        <v>47</v>
      </c>
      <c r="B53" s="43" t="s">
        <v>75</v>
      </c>
      <c r="C53" s="43" t="s">
        <v>13</v>
      </c>
      <c r="D53" s="43">
        <v>10</v>
      </c>
      <c r="E53" s="59"/>
      <c r="F53" s="45"/>
      <c r="G53" s="46"/>
      <c r="H53" s="53"/>
      <c r="I53" s="48"/>
      <c r="J53" s="54"/>
      <c r="K53" s="41"/>
      <c r="L53" s="55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</row>
    <row r="54" spans="1:53" s="36" customFormat="1" ht="61.5" customHeight="1">
      <c r="A54" s="42">
        <v>48</v>
      </c>
      <c r="B54" s="43" t="s">
        <v>76</v>
      </c>
      <c r="C54" s="43" t="s">
        <v>13</v>
      </c>
      <c r="D54" s="43">
        <v>10</v>
      </c>
      <c r="E54" s="59"/>
      <c r="F54" s="45"/>
      <c r="G54" s="46"/>
      <c r="H54" s="53"/>
      <c r="I54" s="48"/>
      <c r="J54" s="54"/>
      <c r="K54" s="41"/>
      <c r="L54" s="55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</row>
    <row r="55" spans="1:53" s="36" customFormat="1" ht="31.5" customHeight="1">
      <c r="A55" s="42">
        <v>49</v>
      </c>
      <c r="B55" s="43" t="s">
        <v>77</v>
      </c>
      <c r="C55" s="43" t="s">
        <v>13</v>
      </c>
      <c r="D55" s="43">
        <v>2</v>
      </c>
      <c r="E55" s="59"/>
      <c r="F55" s="45"/>
      <c r="G55" s="46"/>
      <c r="H55" s="53"/>
      <c r="I55" s="48"/>
      <c r="J55" s="54"/>
      <c r="K55" s="41"/>
      <c r="L55" s="55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</row>
    <row r="56" spans="1:53" s="36" customFormat="1" ht="38.25" customHeight="1">
      <c r="A56" s="42">
        <v>50</v>
      </c>
      <c r="B56" s="43" t="s">
        <v>78</v>
      </c>
      <c r="C56" s="43" t="s">
        <v>24</v>
      </c>
      <c r="D56" s="43">
        <v>15</v>
      </c>
      <c r="E56" s="59"/>
      <c r="F56" s="45"/>
      <c r="G56" s="46"/>
      <c r="H56" s="53"/>
      <c r="I56" s="48"/>
      <c r="J56" s="54"/>
      <c r="K56" s="41"/>
      <c r="L56" s="55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</row>
    <row r="57" spans="1:53" s="36" customFormat="1" ht="51" customHeight="1">
      <c r="A57" s="42">
        <v>51</v>
      </c>
      <c r="B57" s="43" t="s">
        <v>79</v>
      </c>
      <c r="C57" s="43" t="s">
        <v>13</v>
      </c>
      <c r="D57" s="43">
        <v>100</v>
      </c>
      <c r="E57" s="59"/>
      <c r="F57" s="45"/>
      <c r="G57" s="46"/>
      <c r="H57" s="53"/>
      <c r="I57" s="48"/>
      <c r="J57" s="54"/>
      <c r="K57" s="41"/>
      <c r="L57" s="55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</row>
    <row r="58" spans="1:53" s="36" customFormat="1" ht="47.25" customHeight="1">
      <c r="A58" s="42">
        <v>52</v>
      </c>
      <c r="B58" s="43" t="s">
        <v>80</v>
      </c>
      <c r="C58" s="43" t="s">
        <v>13</v>
      </c>
      <c r="D58" s="43">
        <v>60</v>
      </c>
      <c r="E58" s="59"/>
      <c r="F58" s="45"/>
      <c r="G58" s="46"/>
      <c r="H58" s="53"/>
      <c r="I58" s="48"/>
      <c r="J58" s="54"/>
      <c r="K58" s="41"/>
      <c r="L58" s="55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</row>
    <row r="59" spans="1:53" ht="99.75" customHeight="1">
      <c r="A59" s="42">
        <v>53</v>
      </c>
      <c r="B59" s="49" t="s">
        <v>81</v>
      </c>
      <c r="C59" s="57" t="s">
        <v>13</v>
      </c>
      <c r="D59" s="57">
        <v>300</v>
      </c>
      <c r="E59" s="61"/>
      <c r="F59" s="45"/>
      <c r="G59" s="46"/>
      <c r="H59" s="56"/>
      <c r="I59" s="48"/>
      <c r="J59" s="35"/>
      <c r="K59" s="35"/>
    </row>
    <row r="60" spans="1:53" s="36" customFormat="1" ht="45" customHeight="1">
      <c r="A60" s="42">
        <v>54</v>
      </c>
      <c r="B60" s="43" t="s">
        <v>82</v>
      </c>
      <c r="C60" s="43" t="s">
        <v>13</v>
      </c>
      <c r="D60" s="43">
        <v>80</v>
      </c>
      <c r="E60" s="59"/>
      <c r="F60" s="45"/>
      <c r="G60" s="46"/>
      <c r="H60" s="53"/>
      <c r="I60" s="48"/>
      <c r="J60" s="54"/>
      <c r="K60" s="41"/>
      <c r="L60" s="55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  <c r="AA60" s="41"/>
      <c r="AB60" s="41"/>
      <c r="AC60" s="41"/>
      <c r="AD60" s="41"/>
      <c r="AE60" s="41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  <c r="AU60" s="41"/>
      <c r="AV60" s="41"/>
      <c r="AW60" s="41"/>
      <c r="AX60" s="41"/>
      <c r="AY60" s="41"/>
      <c r="AZ60" s="41"/>
      <c r="BA60" s="41"/>
    </row>
    <row r="61" spans="1:53" s="36" customFormat="1" ht="51.75" customHeight="1">
      <c r="A61" s="42">
        <v>55</v>
      </c>
      <c r="B61" s="43" t="s">
        <v>83</v>
      </c>
      <c r="C61" s="43" t="s">
        <v>13</v>
      </c>
      <c r="D61" s="43">
        <v>40</v>
      </c>
      <c r="E61" s="59"/>
      <c r="F61" s="45"/>
      <c r="G61" s="46"/>
      <c r="H61" s="53"/>
      <c r="I61" s="48"/>
      <c r="J61" s="54"/>
      <c r="K61" s="41"/>
      <c r="L61" s="55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</row>
    <row r="62" spans="1:53" s="35" customFormat="1" ht="55.5" customHeight="1">
      <c r="A62" s="42">
        <v>56</v>
      </c>
      <c r="B62" s="49" t="s">
        <v>84</v>
      </c>
      <c r="C62" s="57" t="s">
        <v>13</v>
      </c>
      <c r="D62" s="57">
        <v>10</v>
      </c>
      <c r="E62" s="61"/>
      <c r="F62" s="45"/>
      <c r="G62" s="46"/>
      <c r="H62" s="56"/>
      <c r="I62" s="48"/>
      <c r="J62" s="57"/>
      <c r="L62" s="58"/>
    </row>
    <row r="63" spans="1:53" s="35" customFormat="1" ht="55.5" customHeight="1">
      <c r="A63" s="42">
        <v>57</v>
      </c>
      <c r="B63" s="49" t="s">
        <v>85</v>
      </c>
      <c r="C63" s="57" t="s">
        <v>13</v>
      </c>
      <c r="D63" s="57">
        <v>100</v>
      </c>
      <c r="E63" s="61"/>
      <c r="F63" s="45"/>
      <c r="G63" s="46"/>
      <c r="H63" s="56"/>
      <c r="I63" s="48"/>
      <c r="J63" s="57"/>
      <c r="L63" s="58"/>
    </row>
    <row r="64" spans="1:53" s="36" customFormat="1" ht="71.25" customHeight="1">
      <c r="A64" s="42">
        <v>58</v>
      </c>
      <c r="B64" s="43" t="s">
        <v>86</v>
      </c>
      <c r="C64" s="43" t="s">
        <v>13</v>
      </c>
      <c r="D64" s="43">
        <v>100</v>
      </c>
      <c r="E64" s="59"/>
      <c r="F64" s="45"/>
      <c r="G64" s="46"/>
      <c r="H64" s="53"/>
      <c r="I64" s="48"/>
      <c r="J64" s="54"/>
      <c r="K64" s="41"/>
      <c r="L64" s="55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</row>
    <row r="65" spans="1:53" s="36" customFormat="1" ht="69" customHeight="1">
      <c r="A65" s="42">
        <v>59</v>
      </c>
      <c r="B65" s="43" t="s">
        <v>87</v>
      </c>
      <c r="C65" s="43" t="s">
        <v>13</v>
      </c>
      <c r="D65" s="43">
        <v>30</v>
      </c>
      <c r="E65" s="59"/>
      <c r="F65" s="45"/>
      <c r="G65" s="46"/>
      <c r="H65" s="53"/>
      <c r="I65" s="48"/>
      <c r="J65" s="54"/>
      <c r="K65" s="41"/>
      <c r="L65" s="55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  <c r="AI65" s="41"/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1"/>
      <c r="AU65" s="41"/>
      <c r="AV65" s="41"/>
      <c r="AW65" s="41"/>
      <c r="AX65" s="41"/>
      <c r="AY65" s="41"/>
      <c r="AZ65" s="41"/>
      <c r="BA65" s="41"/>
    </row>
    <row r="66" spans="1:53" s="36" customFormat="1" ht="57.75" customHeight="1">
      <c r="A66" s="42">
        <v>60</v>
      </c>
      <c r="B66" s="43" t="s">
        <v>88</v>
      </c>
      <c r="C66" s="43" t="s">
        <v>13</v>
      </c>
      <c r="D66" s="43">
        <v>100</v>
      </c>
      <c r="E66" s="59"/>
      <c r="F66" s="45"/>
      <c r="G66" s="46"/>
      <c r="H66" s="53"/>
      <c r="I66" s="48"/>
      <c r="J66" s="54"/>
      <c r="K66" s="41"/>
      <c r="L66" s="55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AV66" s="41"/>
      <c r="AW66" s="41"/>
      <c r="AX66" s="41"/>
      <c r="AY66" s="41"/>
      <c r="AZ66" s="41"/>
      <c r="BA66" s="41"/>
    </row>
    <row r="67" spans="1:53" s="35" customFormat="1" ht="94.5" customHeight="1">
      <c r="A67" s="42">
        <v>61</v>
      </c>
      <c r="B67" s="43" t="s">
        <v>89</v>
      </c>
      <c r="C67" s="43" t="s">
        <v>90</v>
      </c>
      <c r="D67" s="43">
        <v>2</v>
      </c>
      <c r="E67" s="44"/>
      <c r="F67" s="45"/>
      <c r="G67" s="46"/>
      <c r="H67" s="56"/>
      <c r="I67" s="48"/>
      <c r="J67" s="57"/>
      <c r="L67" s="58"/>
    </row>
    <row r="68" spans="1:53" s="36" customFormat="1" ht="72" customHeight="1">
      <c r="A68" s="42">
        <v>62</v>
      </c>
      <c r="B68" s="43" t="s">
        <v>91</v>
      </c>
      <c r="C68" s="43" t="s">
        <v>24</v>
      </c>
      <c r="D68" s="43">
        <v>1</v>
      </c>
      <c r="E68" s="59"/>
      <c r="F68" s="45"/>
      <c r="G68" s="46"/>
      <c r="H68" s="53"/>
      <c r="I68" s="48"/>
      <c r="J68" s="54"/>
      <c r="K68" s="41"/>
      <c r="L68" s="55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1"/>
      <c r="AU68" s="41"/>
      <c r="AV68" s="41"/>
      <c r="AW68" s="41"/>
      <c r="AX68" s="41"/>
      <c r="AY68" s="41"/>
      <c r="AZ68" s="41"/>
      <c r="BA68" s="41"/>
    </row>
    <row r="69" spans="1:53" s="36" customFormat="1" ht="40.5" customHeight="1">
      <c r="A69" s="42">
        <v>63</v>
      </c>
      <c r="B69" s="43" t="s">
        <v>92</v>
      </c>
      <c r="C69" s="43" t="s">
        <v>24</v>
      </c>
      <c r="D69" s="43">
        <v>20</v>
      </c>
      <c r="E69" s="59"/>
      <c r="F69" s="45"/>
      <c r="G69" s="46"/>
      <c r="H69" s="53"/>
      <c r="I69" s="48"/>
      <c r="J69" s="54"/>
      <c r="K69" s="41"/>
      <c r="L69" s="55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1"/>
      <c r="AU69" s="41"/>
      <c r="AV69" s="41"/>
      <c r="AW69" s="41"/>
      <c r="AX69" s="41"/>
      <c r="AY69" s="41"/>
      <c r="AZ69" s="41"/>
      <c r="BA69" s="41"/>
    </row>
    <row r="70" spans="1:53" s="36" customFormat="1" ht="45" customHeight="1">
      <c r="A70" s="42">
        <v>64</v>
      </c>
      <c r="B70" s="43" t="s">
        <v>93</v>
      </c>
      <c r="C70" s="43" t="s">
        <v>24</v>
      </c>
      <c r="D70" s="43">
        <v>20</v>
      </c>
      <c r="E70" s="59"/>
      <c r="F70" s="45"/>
      <c r="G70" s="46"/>
      <c r="H70" s="53"/>
      <c r="I70" s="48"/>
      <c r="J70" s="54"/>
      <c r="K70" s="41"/>
      <c r="L70" s="55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41"/>
      <c r="AH70" s="41"/>
      <c r="AI70" s="41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41"/>
      <c r="AV70" s="41"/>
      <c r="AW70" s="41"/>
      <c r="AX70" s="41"/>
      <c r="AY70" s="41"/>
      <c r="AZ70" s="41"/>
      <c r="BA70" s="41"/>
    </row>
    <row r="71" spans="1:53" s="36" customFormat="1" ht="48.75" customHeight="1">
      <c r="A71" s="42">
        <v>65</v>
      </c>
      <c r="B71" s="43" t="s">
        <v>94</v>
      </c>
      <c r="C71" s="43" t="s">
        <v>24</v>
      </c>
      <c r="D71" s="43">
        <v>20</v>
      </c>
      <c r="E71" s="59"/>
      <c r="F71" s="45"/>
      <c r="G71" s="46"/>
      <c r="H71" s="53"/>
      <c r="I71" s="48"/>
      <c r="J71" s="54"/>
      <c r="K71" s="41"/>
      <c r="L71" s="55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1"/>
      <c r="AU71" s="41"/>
      <c r="AV71" s="41"/>
      <c r="AW71" s="41"/>
      <c r="AX71" s="41"/>
      <c r="AY71" s="41"/>
      <c r="AZ71" s="41"/>
      <c r="BA71" s="41"/>
    </row>
    <row r="72" spans="1:53" s="36" customFormat="1" ht="48.75" customHeight="1">
      <c r="A72" s="42">
        <v>66</v>
      </c>
      <c r="B72" s="43" t="s">
        <v>95</v>
      </c>
      <c r="C72" s="43" t="s">
        <v>24</v>
      </c>
      <c r="D72" s="43">
        <v>4</v>
      </c>
      <c r="E72" s="59"/>
      <c r="F72" s="45"/>
      <c r="G72" s="46"/>
      <c r="H72" s="53"/>
      <c r="I72" s="48"/>
      <c r="J72" s="54"/>
      <c r="K72" s="41"/>
      <c r="L72" s="55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</row>
    <row r="73" spans="1:53" s="36" customFormat="1" ht="48.75" customHeight="1">
      <c r="A73" s="42">
        <v>67</v>
      </c>
      <c r="B73" s="67" t="s">
        <v>96</v>
      </c>
      <c r="C73" s="43" t="s">
        <v>24</v>
      </c>
      <c r="D73" s="43">
        <v>10</v>
      </c>
      <c r="E73" s="59"/>
      <c r="F73" s="45"/>
      <c r="G73" s="46"/>
      <c r="H73" s="53"/>
      <c r="I73" s="48"/>
      <c r="J73" s="54"/>
      <c r="K73" s="41"/>
      <c r="L73" s="55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</row>
    <row r="74" spans="1:53" s="36" customFormat="1" ht="48.75" customHeight="1">
      <c r="A74" s="42">
        <v>68</v>
      </c>
      <c r="B74" s="43" t="s">
        <v>97</v>
      </c>
      <c r="C74" s="43" t="s">
        <v>24</v>
      </c>
      <c r="D74" s="43">
        <v>10</v>
      </c>
      <c r="E74" s="59"/>
      <c r="F74" s="45"/>
      <c r="G74" s="46"/>
      <c r="H74" s="53"/>
      <c r="I74" s="48"/>
      <c r="J74" s="54"/>
      <c r="K74" s="41"/>
      <c r="L74" s="55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</row>
    <row r="75" spans="1:53" s="36" customFormat="1" ht="43.5" customHeight="1">
      <c r="A75" s="42">
        <v>69</v>
      </c>
      <c r="B75" s="43" t="s">
        <v>98</v>
      </c>
      <c r="C75" s="43" t="s">
        <v>24</v>
      </c>
      <c r="D75" s="43">
        <v>10</v>
      </c>
      <c r="E75" s="59"/>
      <c r="F75" s="45"/>
      <c r="G75" s="46"/>
      <c r="H75" s="53"/>
      <c r="I75" s="48"/>
      <c r="J75" s="54"/>
      <c r="K75" s="41"/>
      <c r="L75" s="55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</row>
    <row r="76" spans="1:53" s="36" customFormat="1" ht="38.25" customHeight="1">
      <c r="A76" s="42">
        <v>70</v>
      </c>
      <c r="B76" s="43" t="s">
        <v>99</v>
      </c>
      <c r="C76" s="43" t="s">
        <v>24</v>
      </c>
      <c r="D76" s="43">
        <v>20</v>
      </c>
      <c r="E76" s="59"/>
      <c r="F76" s="45"/>
      <c r="G76" s="46"/>
      <c r="H76" s="53"/>
      <c r="I76" s="48"/>
      <c r="J76" s="54"/>
      <c r="K76" s="41"/>
      <c r="L76" s="55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</row>
    <row r="77" spans="1:53" s="36" customFormat="1" ht="42" customHeight="1">
      <c r="A77" s="42">
        <v>71</v>
      </c>
      <c r="B77" s="43" t="s">
        <v>100</v>
      </c>
      <c r="C77" s="43" t="s">
        <v>24</v>
      </c>
      <c r="D77" s="43">
        <v>20</v>
      </c>
      <c r="E77" s="59"/>
      <c r="F77" s="45"/>
      <c r="G77" s="46"/>
      <c r="H77" s="53"/>
      <c r="I77" s="48"/>
      <c r="J77" s="54"/>
      <c r="K77" s="41"/>
      <c r="L77" s="55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</row>
    <row r="78" spans="1:53" s="36" customFormat="1" ht="58.5" customHeight="1">
      <c r="A78" s="42">
        <v>72</v>
      </c>
      <c r="B78" s="43" t="s">
        <v>101</v>
      </c>
      <c r="C78" s="43" t="s">
        <v>24</v>
      </c>
      <c r="D78" s="43">
        <v>10</v>
      </c>
      <c r="E78" s="59"/>
      <c r="F78" s="45"/>
      <c r="G78" s="46"/>
      <c r="H78" s="53"/>
      <c r="I78" s="48"/>
      <c r="J78" s="54"/>
      <c r="K78" s="41"/>
      <c r="L78" s="55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</row>
    <row r="79" spans="1:53" s="36" customFormat="1" ht="41.25" customHeight="1">
      <c r="A79" s="42">
        <v>73</v>
      </c>
      <c r="B79" s="43" t="s">
        <v>102</v>
      </c>
      <c r="C79" s="43" t="s">
        <v>13</v>
      </c>
      <c r="D79" s="43">
        <v>20</v>
      </c>
      <c r="E79" s="59"/>
      <c r="F79" s="45"/>
      <c r="G79" s="46"/>
      <c r="H79" s="53"/>
      <c r="I79" s="48"/>
      <c r="J79" s="54"/>
      <c r="K79" s="41"/>
      <c r="L79" s="55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</row>
    <row r="80" spans="1:53" s="36" customFormat="1" ht="69.75" customHeight="1">
      <c r="A80" s="42">
        <v>74</v>
      </c>
      <c r="B80" s="43" t="s">
        <v>103</v>
      </c>
      <c r="C80" s="43" t="s">
        <v>13</v>
      </c>
      <c r="D80" s="43">
        <v>20</v>
      </c>
      <c r="E80" s="59"/>
      <c r="F80" s="45"/>
      <c r="G80" s="46"/>
      <c r="H80" s="53"/>
      <c r="I80" s="48"/>
      <c r="J80" s="54"/>
      <c r="K80" s="41"/>
      <c r="L80" s="55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</row>
    <row r="81" spans="1:53" s="36" customFormat="1" ht="60" customHeight="1">
      <c r="A81" s="42">
        <v>75</v>
      </c>
      <c r="B81" s="43" t="s">
        <v>104</v>
      </c>
      <c r="C81" s="43" t="s">
        <v>13</v>
      </c>
      <c r="D81" s="43">
        <v>60</v>
      </c>
      <c r="E81" s="59"/>
      <c r="F81" s="45"/>
      <c r="G81" s="46"/>
      <c r="H81" s="53"/>
      <c r="I81" s="48"/>
      <c r="J81" s="54"/>
      <c r="K81" s="41"/>
      <c r="L81" s="55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</row>
    <row r="82" spans="1:53" ht="48.75" customHeight="1">
      <c r="A82" s="42">
        <v>76</v>
      </c>
      <c r="B82" s="49" t="s">
        <v>105</v>
      </c>
      <c r="C82" s="57" t="s">
        <v>51</v>
      </c>
      <c r="D82" s="57">
        <v>3</v>
      </c>
      <c r="E82" s="61"/>
      <c r="F82" s="45"/>
      <c r="G82" s="46"/>
      <c r="H82" s="56"/>
      <c r="I82" s="48"/>
      <c r="J82" s="35"/>
      <c r="K82" s="35"/>
    </row>
    <row r="83" spans="1:53" s="36" customFormat="1" ht="41.25" customHeight="1">
      <c r="A83" s="42">
        <v>77</v>
      </c>
      <c r="B83" s="43" t="s">
        <v>106</v>
      </c>
      <c r="C83" s="43" t="s">
        <v>24</v>
      </c>
      <c r="D83" s="43">
        <v>40</v>
      </c>
      <c r="E83" s="59"/>
      <c r="F83" s="45"/>
      <c r="G83" s="46"/>
      <c r="H83" s="53"/>
      <c r="I83" s="48"/>
      <c r="J83" s="54"/>
      <c r="K83" s="41"/>
      <c r="L83" s="55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</row>
    <row r="84" spans="1:53" s="36" customFormat="1" ht="50.25" customHeight="1">
      <c r="A84" s="42">
        <v>78</v>
      </c>
      <c r="B84" s="43" t="s">
        <v>252</v>
      </c>
      <c r="C84" s="43" t="s">
        <v>13</v>
      </c>
      <c r="D84" s="43">
        <v>400</v>
      </c>
      <c r="E84" s="59"/>
      <c r="F84" s="45"/>
      <c r="G84" s="46"/>
      <c r="H84" s="53"/>
      <c r="I84" s="48"/>
      <c r="J84" s="54"/>
      <c r="K84" s="41"/>
      <c r="L84" s="55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</row>
    <row r="85" spans="1:53" s="36" customFormat="1" ht="55.5" customHeight="1">
      <c r="A85" s="42">
        <v>79</v>
      </c>
      <c r="B85" s="43" t="s">
        <v>107</v>
      </c>
      <c r="C85" s="43" t="s">
        <v>13</v>
      </c>
      <c r="D85" s="43">
        <v>50</v>
      </c>
      <c r="E85" s="59"/>
      <c r="F85" s="45"/>
      <c r="G85" s="46"/>
      <c r="H85" s="53"/>
      <c r="I85" s="48"/>
      <c r="J85" s="54"/>
      <c r="K85" s="41"/>
      <c r="L85" s="55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</row>
    <row r="86" spans="1:53" s="36" customFormat="1" ht="33" customHeight="1">
      <c r="A86" s="42">
        <v>80</v>
      </c>
      <c r="B86" s="43" t="s">
        <v>108</v>
      </c>
      <c r="C86" s="43" t="s">
        <v>24</v>
      </c>
      <c r="D86" s="43">
        <v>1</v>
      </c>
      <c r="E86" s="59"/>
      <c r="F86" s="45"/>
      <c r="G86" s="46"/>
      <c r="H86" s="53"/>
      <c r="I86" s="48"/>
      <c r="J86" s="54"/>
      <c r="K86" s="41"/>
      <c r="L86" s="55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</row>
    <row r="87" spans="1:53" s="36" customFormat="1" ht="48" customHeight="1">
      <c r="A87" s="42">
        <v>81</v>
      </c>
      <c r="B87" s="43" t="s">
        <v>109</v>
      </c>
      <c r="C87" s="43" t="s">
        <v>24</v>
      </c>
      <c r="D87" s="43">
        <v>200</v>
      </c>
      <c r="E87" s="59"/>
      <c r="F87" s="45"/>
      <c r="G87" s="46"/>
      <c r="H87" s="53"/>
      <c r="I87" s="48"/>
      <c r="J87" s="54"/>
      <c r="K87" s="41"/>
    </row>
    <row r="88" spans="1:53" s="77" customFormat="1" ht="48" customHeight="1">
      <c r="A88" s="42">
        <v>82</v>
      </c>
      <c r="B88" s="68" t="s">
        <v>110</v>
      </c>
      <c r="C88" s="68" t="s">
        <v>24</v>
      </c>
      <c r="D88" s="68">
        <v>30</v>
      </c>
      <c r="E88" s="69"/>
      <c r="F88" s="70"/>
      <c r="G88" s="71"/>
      <c r="H88" s="72"/>
      <c r="I88" s="73"/>
      <c r="J88" s="74"/>
      <c r="K88" s="75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</row>
    <row r="89" spans="1:53" s="36" customFormat="1" ht="55.5" customHeight="1">
      <c r="A89" s="42">
        <v>83</v>
      </c>
      <c r="B89" s="43" t="s">
        <v>111</v>
      </c>
      <c r="C89" s="43" t="s">
        <v>24</v>
      </c>
      <c r="D89" s="43">
        <v>20</v>
      </c>
      <c r="E89" s="59"/>
      <c r="F89" s="45"/>
      <c r="G89" s="46"/>
      <c r="H89" s="53"/>
      <c r="I89" s="48"/>
      <c r="J89" s="54"/>
      <c r="K89" s="41"/>
    </row>
    <row r="90" spans="1:53" s="36" customFormat="1" ht="47.25" customHeight="1">
      <c r="A90" s="42">
        <v>84</v>
      </c>
      <c r="B90" s="43" t="s">
        <v>112</v>
      </c>
      <c r="C90" s="43" t="s">
        <v>24</v>
      </c>
      <c r="D90" s="43">
        <v>20</v>
      </c>
      <c r="E90" s="59"/>
      <c r="F90" s="45"/>
      <c r="G90" s="46"/>
      <c r="H90" s="53"/>
      <c r="I90" s="48"/>
      <c r="J90" s="54"/>
      <c r="K90" s="41"/>
    </row>
    <row r="91" spans="1:53" s="36" customFormat="1" ht="56.25" customHeight="1">
      <c r="A91" s="42">
        <v>85</v>
      </c>
      <c r="B91" s="43" t="s">
        <v>113</v>
      </c>
      <c r="C91" s="43" t="s">
        <v>24</v>
      </c>
      <c r="D91" s="43">
        <v>10</v>
      </c>
      <c r="E91" s="59"/>
      <c r="F91" s="45"/>
      <c r="G91" s="46"/>
      <c r="H91" s="53"/>
      <c r="I91" s="48"/>
      <c r="J91" s="54"/>
      <c r="K91" s="41"/>
    </row>
    <row r="92" spans="1:53" s="36" customFormat="1" ht="52.5" customHeight="1">
      <c r="A92" s="42">
        <v>86</v>
      </c>
      <c r="B92" s="43" t="s">
        <v>114</v>
      </c>
      <c r="C92" s="43" t="s">
        <v>24</v>
      </c>
      <c r="D92" s="43">
        <v>1</v>
      </c>
      <c r="E92" s="59"/>
      <c r="F92" s="45"/>
      <c r="G92" s="46"/>
      <c r="H92" s="53"/>
      <c r="I92" s="48"/>
      <c r="J92" s="54"/>
      <c r="K92" s="41"/>
    </row>
    <row r="93" spans="1:53" s="36" customFormat="1" ht="48" customHeight="1">
      <c r="A93" s="42">
        <v>87</v>
      </c>
      <c r="B93" s="43" t="s">
        <v>115</v>
      </c>
      <c r="C93" s="43" t="s">
        <v>26</v>
      </c>
      <c r="D93" s="43">
        <v>8</v>
      </c>
      <c r="E93" s="59"/>
      <c r="F93" s="45"/>
      <c r="G93" s="46"/>
      <c r="H93" s="53"/>
      <c r="I93" s="48"/>
      <c r="J93" s="54"/>
      <c r="K93" s="41"/>
    </row>
    <row r="94" spans="1:53" s="36" customFormat="1" ht="42" customHeight="1">
      <c r="A94" s="42">
        <v>88</v>
      </c>
      <c r="B94" s="43" t="s">
        <v>116</v>
      </c>
      <c r="C94" s="43" t="s">
        <v>13</v>
      </c>
      <c r="D94" s="43">
        <v>15</v>
      </c>
      <c r="E94" s="59"/>
      <c r="F94" s="45"/>
      <c r="G94" s="46"/>
      <c r="H94" s="53"/>
      <c r="I94" s="48"/>
      <c r="J94" s="54"/>
      <c r="K94" s="41"/>
    </row>
    <row r="95" spans="1:53" s="36" customFormat="1" ht="42.75" customHeight="1">
      <c r="A95" s="42">
        <v>89</v>
      </c>
      <c r="B95" s="43" t="s">
        <v>117</v>
      </c>
      <c r="C95" s="43" t="s">
        <v>13</v>
      </c>
      <c r="D95" s="43">
        <v>10</v>
      </c>
      <c r="E95" s="59"/>
      <c r="F95" s="45"/>
      <c r="G95" s="46"/>
      <c r="H95" s="53"/>
      <c r="I95" s="48"/>
      <c r="J95" s="54"/>
      <c r="K95" s="41"/>
    </row>
    <row r="96" spans="1:53" s="36" customFormat="1" ht="38.25" customHeight="1">
      <c r="A96" s="42">
        <v>90</v>
      </c>
      <c r="B96" s="43" t="s">
        <v>118</v>
      </c>
      <c r="C96" s="43" t="s">
        <v>24</v>
      </c>
      <c r="D96" s="43">
        <v>10</v>
      </c>
      <c r="E96" s="59"/>
      <c r="F96" s="45"/>
      <c r="G96" s="46"/>
      <c r="H96" s="53"/>
      <c r="I96" s="48"/>
      <c r="J96" s="54"/>
      <c r="K96" s="41"/>
    </row>
    <row r="97" spans="1:12" s="36" customFormat="1" ht="40.5" customHeight="1">
      <c r="A97" s="42">
        <v>91</v>
      </c>
      <c r="B97" s="43" t="s">
        <v>119</v>
      </c>
      <c r="C97" s="43" t="s">
        <v>24</v>
      </c>
      <c r="D97" s="43">
        <v>10</v>
      </c>
      <c r="E97" s="59"/>
      <c r="F97" s="45"/>
      <c r="G97" s="46"/>
      <c r="H97" s="53"/>
      <c r="I97" s="48"/>
      <c r="J97" s="54"/>
      <c r="K97" s="41"/>
    </row>
    <row r="98" spans="1:12" ht="51.75" customHeight="1">
      <c r="A98" s="42">
        <v>92</v>
      </c>
      <c r="B98" s="43" t="s">
        <v>120</v>
      </c>
      <c r="C98" s="57" t="s">
        <v>24</v>
      </c>
      <c r="D98" s="57">
        <v>10</v>
      </c>
      <c r="E98" s="61"/>
      <c r="F98" s="45"/>
      <c r="G98" s="46"/>
      <c r="H98" s="56"/>
      <c r="I98" s="48"/>
      <c r="J98" s="35"/>
      <c r="K98" s="35"/>
    </row>
    <row r="99" spans="1:12" s="36" customFormat="1" ht="81" customHeight="1">
      <c r="A99" s="42">
        <v>93</v>
      </c>
      <c r="B99" s="78" t="s">
        <v>121</v>
      </c>
      <c r="C99" s="43" t="s">
        <v>13</v>
      </c>
      <c r="D99" s="43">
        <v>400</v>
      </c>
      <c r="E99" s="59"/>
      <c r="F99" s="45"/>
      <c r="G99" s="46"/>
      <c r="H99" s="53"/>
      <c r="I99" s="48"/>
      <c r="J99" s="54"/>
      <c r="K99" s="41"/>
    </row>
    <row r="100" spans="1:12" s="36" customFormat="1" ht="54.75" customHeight="1">
      <c r="A100" s="42">
        <v>94</v>
      </c>
      <c r="B100" s="43" t="s">
        <v>122</v>
      </c>
      <c r="C100" s="43" t="s">
        <v>13</v>
      </c>
      <c r="D100" s="43">
        <v>200</v>
      </c>
      <c r="E100" s="59"/>
      <c r="F100" s="45"/>
      <c r="G100" s="46"/>
      <c r="H100" s="53"/>
      <c r="I100" s="48"/>
      <c r="J100" s="54"/>
      <c r="K100" s="41"/>
    </row>
    <row r="101" spans="1:12" s="36" customFormat="1" ht="48.75" customHeight="1">
      <c r="A101" s="42">
        <v>95</v>
      </c>
      <c r="B101" s="43" t="s">
        <v>123</v>
      </c>
      <c r="C101" s="43" t="s">
        <v>13</v>
      </c>
      <c r="D101" s="43">
        <v>200</v>
      </c>
      <c r="E101" s="59"/>
      <c r="F101" s="45"/>
      <c r="G101" s="46"/>
      <c r="H101" s="53"/>
      <c r="I101" s="48"/>
      <c r="J101" s="54"/>
      <c r="K101" s="41"/>
    </row>
    <row r="102" spans="1:12" s="36" customFormat="1" ht="48.75" customHeight="1">
      <c r="A102" s="42">
        <v>96</v>
      </c>
      <c r="B102" s="43" t="s">
        <v>124</v>
      </c>
      <c r="C102" s="43" t="s">
        <v>24</v>
      </c>
      <c r="D102" s="43">
        <v>30</v>
      </c>
      <c r="E102" s="59"/>
      <c r="F102" s="45"/>
      <c r="G102" s="46"/>
      <c r="H102" s="53"/>
      <c r="I102" s="48"/>
      <c r="J102" s="54"/>
      <c r="K102" s="41"/>
    </row>
    <row r="103" spans="1:12" s="36" customFormat="1" ht="38.25" customHeight="1">
      <c r="A103" s="42">
        <v>97</v>
      </c>
      <c r="B103" s="43" t="s">
        <v>125</v>
      </c>
      <c r="C103" s="43" t="s">
        <v>24</v>
      </c>
      <c r="D103" s="43">
        <v>150</v>
      </c>
      <c r="E103" s="59"/>
      <c r="F103" s="45"/>
      <c r="G103" s="46"/>
      <c r="H103" s="53"/>
      <c r="I103" s="48"/>
      <c r="J103" s="54"/>
      <c r="K103" s="41"/>
    </row>
    <row r="104" spans="1:12" s="36" customFormat="1" ht="30" customHeight="1">
      <c r="A104" s="42">
        <v>98</v>
      </c>
      <c r="B104" s="43" t="s">
        <v>126</v>
      </c>
      <c r="C104" s="43" t="s">
        <v>13</v>
      </c>
      <c r="D104" s="43">
        <v>4</v>
      </c>
      <c r="E104" s="59"/>
      <c r="F104" s="45"/>
      <c r="G104" s="46"/>
      <c r="H104" s="53"/>
      <c r="I104" s="48"/>
      <c r="J104" s="54"/>
      <c r="K104" s="41"/>
    </row>
    <row r="105" spans="1:12" s="36" customFormat="1" ht="60.75" customHeight="1">
      <c r="A105" s="42">
        <v>99</v>
      </c>
      <c r="B105" s="43" t="s">
        <v>127</v>
      </c>
      <c r="C105" s="43" t="s">
        <v>13</v>
      </c>
      <c r="D105" s="43">
        <v>40</v>
      </c>
      <c r="E105" s="59"/>
      <c r="F105" s="45"/>
      <c r="G105" s="46"/>
      <c r="H105" s="53"/>
      <c r="I105" s="48"/>
      <c r="J105" s="54"/>
      <c r="K105" s="41"/>
    </row>
    <row r="106" spans="1:12" s="35" customFormat="1" ht="63.75" customHeight="1">
      <c r="A106" s="42">
        <v>100</v>
      </c>
      <c r="B106" s="49" t="s">
        <v>128</v>
      </c>
      <c r="C106" s="57" t="s">
        <v>24</v>
      </c>
      <c r="D106" s="57">
        <v>10</v>
      </c>
      <c r="E106" s="61"/>
      <c r="F106" s="45"/>
      <c r="G106" s="46"/>
      <c r="H106" s="56"/>
      <c r="I106" s="48"/>
      <c r="J106" s="57"/>
      <c r="L106" s="58"/>
    </row>
    <row r="107" spans="1:12" s="36" customFormat="1" ht="43.5" customHeight="1">
      <c r="A107" s="42">
        <v>101</v>
      </c>
      <c r="B107" s="43" t="s">
        <v>129</v>
      </c>
      <c r="C107" s="43" t="s">
        <v>24</v>
      </c>
      <c r="D107" s="43">
        <v>4</v>
      </c>
      <c r="E107" s="59"/>
      <c r="F107" s="45"/>
      <c r="G107" s="46"/>
      <c r="H107" s="53"/>
      <c r="I107" s="48"/>
      <c r="J107" s="54"/>
      <c r="K107" s="41"/>
    </row>
    <row r="108" spans="1:12" s="36" customFormat="1" ht="54.75" customHeight="1">
      <c r="A108" s="42">
        <v>102</v>
      </c>
      <c r="B108" s="43" t="s">
        <v>130</v>
      </c>
      <c r="C108" s="43" t="s">
        <v>13</v>
      </c>
      <c r="D108" s="43">
        <v>100</v>
      </c>
      <c r="E108" s="59"/>
      <c r="F108" s="45"/>
      <c r="G108" s="46"/>
      <c r="H108" s="53"/>
      <c r="I108" s="48"/>
      <c r="J108" s="54"/>
      <c r="K108" s="41"/>
    </row>
    <row r="109" spans="1:12" s="36" customFormat="1" ht="30.75" customHeight="1">
      <c r="A109" s="42">
        <v>103</v>
      </c>
      <c r="B109" s="43" t="s">
        <v>131</v>
      </c>
      <c r="C109" s="43" t="s">
        <v>13</v>
      </c>
      <c r="D109" s="43">
        <v>3</v>
      </c>
      <c r="E109" s="59"/>
      <c r="F109" s="45"/>
      <c r="G109" s="46"/>
      <c r="H109" s="53"/>
      <c r="I109" s="48"/>
      <c r="J109" s="54"/>
      <c r="K109" s="41"/>
    </row>
    <row r="110" spans="1:12" s="36" customFormat="1" ht="43.9" customHeight="1">
      <c r="A110" s="42">
        <v>104</v>
      </c>
      <c r="B110" s="43" t="s">
        <v>132</v>
      </c>
      <c r="C110" s="43" t="s">
        <v>13</v>
      </c>
      <c r="D110" s="43">
        <v>8</v>
      </c>
      <c r="E110" s="59"/>
      <c r="F110" s="45"/>
      <c r="G110" s="46"/>
      <c r="H110" s="53"/>
      <c r="I110" s="48"/>
      <c r="J110" s="54"/>
      <c r="K110" s="41"/>
    </row>
    <row r="111" spans="1:12" s="36" customFormat="1" ht="97.5" customHeight="1">
      <c r="A111" s="42">
        <v>105</v>
      </c>
      <c r="B111" s="43" t="s">
        <v>133</v>
      </c>
      <c r="C111" s="43" t="s">
        <v>24</v>
      </c>
      <c r="D111" s="43">
        <v>100</v>
      </c>
      <c r="E111" s="59"/>
      <c r="F111" s="45"/>
      <c r="G111" s="46"/>
      <c r="H111" s="53"/>
      <c r="I111" s="48"/>
      <c r="J111" s="54"/>
      <c r="K111" s="41"/>
    </row>
    <row r="112" spans="1:12" s="36" customFormat="1" ht="96.75" customHeight="1">
      <c r="A112" s="42">
        <v>106</v>
      </c>
      <c r="B112" s="43" t="s">
        <v>134</v>
      </c>
      <c r="C112" s="43" t="s">
        <v>24</v>
      </c>
      <c r="D112" s="43">
        <v>1000</v>
      </c>
      <c r="E112" s="59"/>
      <c r="F112" s="45"/>
      <c r="G112" s="46"/>
      <c r="H112" s="53"/>
      <c r="I112" s="48"/>
      <c r="J112" s="54"/>
      <c r="K112" s="41"/>
    </row>
    <row r="113" spans="1:12" s="36" customFormat="1" ht="96" customHeight="1">
      <c r="A113" s="42">
        <v>107</v>
      </c>
      <c r="B113" s="43" t="s">
        <v>135</v>
      </c>
      <c r="C113" s="43" t="s">
        <v>136</v>
      </c>
      <c r="D113" s="43">
        <v>40</v>
      </c>
      <c r="E113" s="59"/>
      <c r="F113" s="45"/>
      <c r="G113" s="46"/>
      <c r="H113" s="53"/>
      <c r="I113" s="48"/>
      <c r="J113" s="54"/>
      <c r="K113" s="41"/>
    </row>
    <row r="114" spans="1:12" s="35" customFormat="1" ht="94.5" customHeight="1">
      <c r="A114" s="42">
        <v>108</v>
      </c>
      <c r="B114" s="43" t="s">
        <v>137</v>
      </c>
      <c r="C114" s="43" t="s">
        <v>51</v>
      </c>
      <c r="D114" s="43">
        <v>8</v>
      </c>
      <c r="E114" s="44"/>
      <c r="F114" s="45"/>
      <c r="G114" s="46"/>
      <c r="H114" s="56"/>
      <c r="I114" s="48"/>
      <c r="J114" s="57"/>
      <c r="L114" s="58"/>
    </row>
    <row r="115" spans="1:12" s="36" customFormat="1" ht="36" customHeight="1">
      <c r="A115" s="42">
        <v>109</v>
      </c>
      <c r="B115" s="43" t="s">
        <v>138</v>
      </c>
      <c r="C115" s="43" t="s">
        <v>13</v>
      </c>
      <c r="D115" s="43">
        <v>2</v>
      </c>
      <c r="E115" s="59"/>
      <c r="F115" s="45"/>
      <c r="G115" s="46"/>
      <c r="H115" s="53"/>
      <c r="I115" s="48"/>
      <c r="J115" s="54"/>
      <c r="K115" s="41"/>
    </row>
    <row r="116" spans="1:12" s="36" customFormat="1" ht="34.5" customHeight="1">
      <c r="A116" s="42">
        <v>110</v>
      </c>
      <c r="B116" s="43" t="s">
        <v>139</v>
      </c>
      <c r="C116" s="43" t="s">
        <v>13</v>
      </c>
      <c r="D116" s="43">
        <v>30</v>
      </c>
      <c r="E116" s="59"/>
      <c r="F116" s="45"/>
      <c r="G116" s="46"/>
      <c r="H116" s="53"/>
      <c r="I116" s="48"/>
      <c r="J116" s="54"/>
      <c r="K116" s="41"/>
    </row>
    <row r="117" spans="1:12" s="36" customFormat="1" ht="34.5" customHeight="1">
      <c r="A117" s="42">
        <v>111</v>
      </c>
      <c r="B117" s="43" t="s">
        <v>140</v>
      </c>
      <c r="C117" s="43" t="s">
        <v>13</v>
      </c>
      <c r="D117" s="43">
        <v>10</v>
      </c>
      <c r="E117" s="59"/>
      <c r="F117" s="45"/>
      <c r="G117" s="46"/>
      <c r="H117" s="53"/>
      <c r="I117" s="48"/>
      <c r="J117" s="54"/>
      <c r="K117" s="41"/>
    </row>
    <row r="118" spans="1:12" s="36" customFormat="1" ht="30.75" customHeight="1">
      <c r="A118" s="42">
        <v>112</v>
      </c>
      <c r="B118" s="43" t="s">
        <v>141</v>
      </c>
      <c r="C118" s="43" t="s">
        <v>13</v>
      </c>
      <c r="D118" s="43">
        <v>4</v>
      </c>
      <c r="E118" s="59"/>
      <c r="F118" s="45"/>
      <c r="G118" s="46"/>
      <c r="H118" s="53"/>
      <c r="I118" s="48"/>
      <c r="J118" s="54"/>
      <c r="K118" s="41"/>
    </row>
    <row r="119" spans="1:12" s="36" customFormat="1" ht="30.75" customHeight="1">
      <c r="A119" s="42">
        <v>113</v>
      </c>
      <c r="B119" s="43" t="s">
        <v>142</v>
      </c>
      <c r="C119" s="43" t="s">
        <v>13</v>
      </c>
      <c r="D119" s="43">
        <v>6</v>
      </c>
      <c r="E119" s="59"/>
      <c r="F119" s="45"/>
      <c r="G119" s="46"/>
      <c r="H119" s="53"/>
      <c r="I119" s="48"/>
      <c r="J119" s="54"/>
      <c r="K119" s="41"/>
    </row>
    <row r="120" spans="1:12" s="36" customFormat="1" ht="33.75" customHeight="1">
      <c r="A120" s="42">
        <v>114</v>
      </c>
      <c r="B120" s="43" t="s">
        <v>143</v>
      </c>
      <c r="C120" s="43" t="s">
        <v>24</v>
      </c>
      <c r="D120" s="43">
        <v>30</v>
      </c>
      <c r="E120" s="59"/>
      <c r="F120" s="45"/>
      <c r="G120" s="46"/>
      <c r="H120" s="53"/>
      <c r="I120" s="48"/>
      <c r="J120" s="54"/>
      <c r="K120" s="41"/>
    </row>
    <row r="121" spans="1:12" s="36" customFormat="1" ht="29.25" customHeight="1">
      <c r="A121" s="42">
        <v>115</v>
      </c>
      <c r="B121" s="43" t="s">
        <v>144</v>
      </c>
      <c r="C121" s="43" t="s">
        <v>24</v>
      </c>
      <c r="D121" s="43">
        <v>5</v>
      </c>
      <c r="E121" s="59"/>
      <c r="F121" s="45"/>
      <c r="G121" s="46"/>
      <c r="H121" s="53"/>
      <c r="I121" s="48"/>
      <c r="J121" s="54"/>
      <c r="K121" s="41"/>
    </row>
    <row r="122" spans="1:12" s="36" customFormat="1" ht="53.25" customHeight="1">
      <c r="A122" s="42">
        <v>116</v>
      </c>
      <c r="B122" s="43" t="s">
        <v>145</v>
      </c>
      <c r="C122" s="43" t="s">
        <v>24</v>
      </c>
      <c r="D122" s="43">
        <v>10</v>
      </c>
      <c r="E122" s="59"/>
      <c r="F122" s="45"/>
      <c r="G122" s="46"/>
      <c r="H122" s="53"/>
      <c r="I122" s="48"/>
      <c r="J122" s="54"/>
      <c r="K122" s="41"/>
    </row>
    <row r="123" spans="1:12" s="35" customFormat="1" ht="77.25" customHeight="1">
      <c r="A123" s="42">
        <v>117</v>
      </c>
      <c r="B123" s="49" t="s">
        <v>146</v>
      </c>
      <c r="C123" s="57" t="s">
        <v>66</v>
      </c>
      <c r="D123" s="57">
        <v>30</v>
      </c>
      <c r="E123" s="61"/>
      <c r="F123" s="45"/>
      <c r="G123" s="46"/>
      <c r="H123" s="56"/>
      <c r="I123" s="48"/>
      <c r="J123" s="57"/>
      <c r="L123" s="58"/>
    </row>
    <row r="124" spans="1:12" s="36" customFormat="1" ht="33.75" customHeight="1">
      <c r="A124" s="42">
        <v>118</v>
      </c>
      <c r="B124" s="43" t="s">
        <v>147</v>
      </c>
      <c r="C124" s="43" t="s">
        <v>13</v>
      </c>
      <c r="D124" s="43">
        <v>50</v>
      </c>
      <c r="E124" s="59"/>
      <c r="F124" s="45"/>
      <c r="G124" s="46"/>
      <c r="H124" s="53"/>
      <c r="I124" s="48"/>
      <c r="J124" s="54"/>
      <c r="K124" s="41"/>
    </row>
    <row r="125" spans="1:12" s="36" customFormat="1" ht="33.75" customHeight="1">
      <c r="A125" s="42">
        <v>119</v>
      </c>
      <c r="B125" s="43" t="s">
        <v>148</v>
      </c>
      <c r="C125" s="43" t="s">
        <v>13</v>
      </c>
      <c r="D125" s="43">
        <v>10</v>
      </c>
      <c r="E125" s="59"/>
      <c r="F125" s="45"/>
      <c r="G125" s="46"/>
      <c r="H125" s="53"/>
      <c r="I125" s="48"/>
      <c r="J125" s="54"/>
      <c r="K125" s="41"/>
    </row>
    <row r="126" spans="1:12" s="36" customFormat="1" ht="27.75" customHeight="1">
      <c r="A126" s="42">
        <v>120</v>
      </c>
      <c r="B126" s="43" t="s">
        <v>149</v>
      </c>
      <c r="C126" s="43" t="s">
        <v>24</v>
      </c>
      <c r="D126" s="43">
        <v>4</v>
      </c>
      <c r="E126" s="59"/>
      <c r="F126" s="45"/>
      <c r="G126" s="46"/>
      <c r="H126" s="53"/>
      <c r="I126" s="48"/>
      <c r="J126" s="54"/>
      <c r="K126" s="41"/>
    </row>
    <row r="127" spans="1:12" s="36" customFormat="1" ht="29.25" customHeight="1">
      <c r="A127" s="42">
        <v>121</v>
      </c>
      <c r="B127" s="43" t="s">
        <v>150</v>
      </c>
      <c r="C127" s="43" t="s">
        <v>24</v>
      </c>
      <c r="D127" s="43">
        <v>4</v>
      </c>
      <c r="E127" s="59"/>
      <c r="F127" s="45"/>
      <c r="G127" s="46"/>
      <c r="H127" s="53"/>
      <c r="I127" s="48"/>
      <c r="J127" s="54"/>
      <c r="K127" s="41"/>
    </row>
    <row r="128" spans="1:12" s="36" customFormat="1" ht="32.25" customHeight="1">
      <c r="A128" s="42">
        <v>122</v>
      </c>
      <c r="B128" s="43" t="s">
        <v>151</v>
      </c>
      <c r="C128" s="43" t="s">
        <v>24</v>
      </c>
      <c r="D128" s="43">
        <v>1</v>
      </c>
      <c r="E128" s="59"/>
      <c r="F128" s="45"/>
      <c r="G128" s="46"/>
      <c r="H128" s="53"/>
      <c r="I128" s="48"/>
      <c r="J128" s="54"/>
      <c r="K128" s="41"/>
    </row>
    <row r="129" spans="1:11" s="36" customFormat="1" ht="32.25" customHeight="1">
      <c r="A129" s="42">
        <v>123</v>
      </c>
      <c r="B129" s="79" t="s">
        <v>152</v>
      </c>
      <c r="C129" s="43" t="s">
        <v>13</v>
      </c>
      <c r="D129" s="43">
        <v>3</v>
      </c>
      <c r="E129" s="59"/>
      <c r="F129" s="45"/>
      <c r="G129" s="46"/>
      <c r="H129" s="53"/>
      <c r="I129" s="48"/>
      <c r="J129" s="54"/>
      <c r="K129" s="41"/>
    </row>
    <row r="130" spans="1:11" s="36" customFormat="1" ht="44.25" customHeight="1">
      <c r="A130" s="42">
        <v>124</v>
      </c>
      <c r="B130" s="43" t="s">
        <v>153</v>
      </c>
      <c r="C130" s="43" t="s">
        <v>13</v>
      </c>
      <c r="D130" s="43">
        <v>20</v>
      </c>
      <c r="E130" s="59"/>
      <c r="F130" s="45"/>
      <c r="G130" s="46"/>
      <c r="H130" s="53"/>
      <c r="I130" s="48"/>
      <c r="J130" s="54"/>
      <c r="K130" s="41"/>
    </row>
    <row r="131" spans="1:11" s="36" customFormat="1" ht="28.5" customHeight="1">
      <c r="A131" s="42">
        <v>125</v>
      </c>
      <c r="B131" s="43" t="s">
        <v>154</v>
      </c>
      <c r="C131" s="43" t="s">
        <v>13</v>
      </c>
      <c r="D131" s="43">
        <v>10</v>
      </c>
      <c r="E131" s="59"/>
      <c r="F131" s="45"/>
      <c r="G131" s="46"/>
      <c r="H131" s="53"/>
      <c r="I131" s="48"/>
      <c r="J131" s="54"/>
      <c r="K131" s="41"/>
    </row>
    <row r="132" spans="1:11" s="36" customFormat="1" ht="24" customHeight="1">
      <c r="A132" s="42">
        <v>126</v>
      </c>
      <c r="B132" s="43" t="s">
        <v>155</v>
      </c>
      <c r="C132" s="43" t="s">
        <v>13</v>
      </c>
      <c r="D132" s="43">
        <v>10</v>
      </c>
      <c r="E132" s="59"/>
      <c r="F132" s="45"/>
      <c r="G132" s="46"/>
      <c r="H132" s="53"/>
      <c r="I132" s="48"/>
      <c r="J132" s="54"/>
      <c r="K132" s="41"/>
    </row>
    <row r="133" spans="1:11" ht="67.5" customHeight="1">
      <c r="A133" s="42">
        <v>127</v>
      </c>
      <c r="B133" s="49" t="s">
        <v>156</v>
      </c>
      <c r="C133" s="57" t="s">
        <v>13</v>
      </c>
      <c r="D133" s="57">
        <v>30</v>
      </c>
      <c r="E133" s="61"/>
      <c r="F133" s="45"/>
      <c r="G133" s="46"/>
      <c r="H133" s="56"/>
      <c r="I133" s="48"/>
      <c r="J133" s="35"/>
      <c r="K133" s="35"/>
    </row>
    <row r="134" spans="1:11" s="36" customFormat="1" ht="54.75" customHeight="1">
      <c r="A134" s="42">
        <v>128</v>
      </c>
      <c r="B134" s="43" t="s">
        <v>157</v>
      </c>
      <c r="C134" s="43" t="s">
        <v>13</v>
      </c>
      <c r="D134" s="43">
        <v>15</v>
      </c>
      <c r="E134" s="59"/>
      <c r="F134" s="45"/>
      <c r="G134" s="46"/>
      <c r="H134" s="53"/>
      <c r="I134" s="48"/>
      <c r="J134" s="54"/>
      <c r="K134" s="41"/>
    </row>
    <row r="135" spans="1:11" s="36" customFormat="1" ht="26.25" customHeight="1">
      <c r="A135" s="42">
        <v>129</v>
      </c>
      <c r="B135" s="43" t="s">
        <v>158</v>
      </c>
      <c r="C135" s="43" t="s">
        <v>24</v>
      </c>
      <c r="D135" s="43">
        <v>20</v>
      </c>
      <c r="E135" s="59"/>
      <c r="F135" s="45"/>
      <c r="G135" s="46"/>
      <c r="H135" s="53"/>
      <c r="I135" s="48"/>
      <c r="J135" s="54"/>
      <c r="K135" s="41"/>
    </row>
    <row r="136" spans="1:11" s="36" customFormat="1" ht="25.5" customHeight="1">
      <c r="A136" s="42">
        <v>130</v>
      </c>
      <c r="B136" s="43" t="s">
        <v>159</v>
      </c>
      <c r="C136" s="43" t="s">
        <v>24</v>
      </c>
      <c r="D136" s="43">
        <v>30</v>
      </c>
      <c r="E136" s="59"/>
      <c r="F136" s="45"/>
      <c r="G136" s="46"/>
      <c r="H136" s="53"/>
      <c r="I136" s="48"/>
      <c r="J136" s="54"/>
      <c r="K136" s="41"/>
    </row>
    <row r="137" spans="1:11" s="36" customFormat="1" ht="25.5" customHeight="1">
      <c r="A137" s="42">
        <v>131</v>
      </c>
      <c r="B137" s="43" t="s">
        <v>160</v>
      </c>
      <c r="C137" s="43" t="s">
        <v>24</v>
      </c>
      <c r="D137" s="43">
        <v>15</v>
      </c>
      <c r="E137" s="59"/>
      <c r="F137" s="45"/>
      <c r="G137" s="46"/>
      <c r="H137" s="53"/>
      <c r="I137" s="48"/>
      <c r="J137" s="54"/>
      <c r="K137" s="41"/>
    </row>
    <row r="138" spans="1:11" s="36" customFormat="1" ht="25.5" customHeight="1">
      <c r="A138" s="42">
        <v>132</v>
      </c>
      <c r="B138" s="43" t="s">
        <v>161</v>
      </c>
      <c r="C138" s="43" t="s">
        <v>24</v>
      </c>
      <c r="D138" s="43">
        <v>25</v>
      </c>
      <c r="E138" s="59"/>
      <c r="F138" s="45"/>
      <c r="G138" s="46"/>
      <c r="H138" s="53"/>
      <c r="I138" s="48"/>
      <c r="J138" s="54"/>
      <c r="K138" s="41"/>
    </row>
    <row r="139" spans="1:11" s="36" customFormat="1" ht="132" customHeight="1">
      <c r="A139" s="42">
        <v>133</v>
      </c>
      <c r="B139" s="43" t="s">
        <v>162</v>
      </c>
      <c r="C139" s="43" t="s">
        <v>13</v>
      </c>
      <c r="D139" s="43">
        <v>200</v>
      </c>
      <c r="E139" s="59"/>
      <c r="F139" s="45"/>
      <c r="G139" s="46"/>
      <c r="H139" s="53"/>
      <c r="I139" s="48"/>
      <c r="J139" s="54"/>
      <c r="K139" s="41"/>
    </row>
    <row r="140" spans="1:11" s="36" customFormat="1" ht="124.5" customHeight="1">
      <c r="A140" s="42">
        <v>134</v>
      </c>
      <c r="B140" s="43" t="s">
        <v>163</v>
      </c>
      <c r="C140" s="43" t="s">
        <v>13</v>
      </c>
      <c r="D140" s="43">
        <v>50</v>
      </c>
      <c r="E140" s="59"/>
      <c r="F140" s="45"/>
      <c r="G140" s="46"/>
      <c r="H140" s="53"/>
      <c r="I140" s="48"/>
      <c r="J140" s="54"/>
      <c r="K140" s="41"/>
    </row>
    <row r="141" spans="1:11" s="36" customFormat="1" ht="105.4" customHeight="1">
      <c r="A141" s="42">
        <v>135</v>
      </c>
      <c r="B141" s="80" t="s">
        <v>164</v>
      </c>
      <c r="C141" s="43" t="s">
        <v>13</v>
      </c>
      <c r="D141" s="43">
        <v>250</v>
      </c>
      <c r="E141" s="59"/>
      <c r="F141" s="45"/>
      <c r="G141" s="46"/>
      <c r="H141" s="53"/>
      <c r="I141" s="48"/>
      <c r="J141" s="54"/>
      <c r="K141" s="41"/>
    </row>
    <row r="142" spans="1:11" s="36" customFormat="1" ht="143.25" customHeight="1">
      <c r="A142" s="42">
        <v>136</v>
      </c>
      <c r="B142" s="43" t="s">
        <v>251</v>
      </c>
      <c r="C142" s="43" t="s">
        <v>13</v>
      </c>
      <c r="D142" s="43">
        <v>250</v>
      </c>
      <c r="E142" s="59"/>
      <c r="F142" s="45"/>
      <c r="G142" s="46"/>
      <c r="H142" s="53"/>
      <c r="I142" s="48"/>
      <c r="J142" s="54"/>
      <c r="K142" s="41"/>
    </row>
    <row r="143" spans="1:11" s="36" customFormat="1" ht="42.75" customHeight="1">
      <c r="A143" s="42">
        <v>137</v>
      </c>
      <c r="B143" s="43" t="s">
        <v>165</v>
      </c>
      <c r="C143" s="43" t="s">
        <v>24</v>
      </c>
      <c r="D143" s="43">
        <v>250</v>
      </c>
      <c r="E143" s="59"/>
      <c r="F143" s="45"/>
      <c r="G143" s="46"/>
      <c r="H143" s="53"/>
      <c r="I143" s="48"/>
      <c r="J143" s="54"/>
      <c r="K143" s="41"/>
    </row>
    <row r="144" spans="1:11" s="36" customFormat="1" ht="21" customHeight="1">
      <c r="A144" s="42">
        <v>138</v>
      </c>
      <c r="B144" s="43" t="s">
        <v>166</v>
      </c>
      <c r="C144" s="43" t="s">
        <v>24</v>
      </c>
      <c r="D144" s="43">
        <v>15</v>
      </c>
      <c r="E144" s="59"/>
      <c r="F144" s="45"/>
      <c r="G144" s="46"/>
      <c r="H144" s="53"/>
      <c r="I144" s="48"/>
      <c r="J144" s="54"/>
      <c r="K144" s="41"/>
    </row>
    <row r="145" spans="1:11" s="36" customFormat="1" ht="57" customHeight="1">
      <c r="A145" s="42">
        <v>139</v>
      </c>
      <c r="B145" s="43" t="s">
        <v>167</v>
      </c>
      <c r="C145" s="43" t="s">
        <v>24</v>
      </c>
      <c r="D145" s="43">
        <v>2</v>
      </c>
      <c r="E145" s="59"/>
      <c r="F145" s="45"/>
      <c r="G145" s="46"/>
      <c r="H145" s="53"/>
      <c r="I145" s="48"/>
      <c r="J145" s="54"/>
      <c r="K145" s="41"/>
    </row>
    <row r="146" spans="1:11" s="36" customFormat="1" ht="54.75" customHeight="1">
      <c r="A146" s="42">
        <v>140</v>
      </c>
      <c r="B146" s="43" t="s">
        <v>168</v>
      </c>
      <c r="C146" s="43" t="s">
        <v>24</v>
      </c>
      <c r="D146" s="43">
        <v>30</v>
      </c>
      <c r="E146" s="59"/>
      <c r="F146" s="45"/>
      <c r="G146" s="46"/>
      <c r="H146" s="53"/>
      <c r="I146" s="48"/>
      <c r="J146" s="54"/>
      <c r="K146" s="41"/>
    </row>
    <row r="147" spans="1:11" s="36" customFormat="1" ht="48" customHeight="1">
      <c r="A147" s="42">
        <v>141</v>
      </c>
      <c r="B147" s="43" t="s">
        <v>169</v>
      </c>
      <c r="C147" s="43" t="s">
        <v>24</v>
      </c>
      <c r="D147" s="43">
        <v>30</v>
      </c>
      <c r="E147" s="59"/>
      <c r="F147" s="45"/>
      <c r="G147" s="46"/>
      <c r="H147" s="53"/>
      <c r="I147" s="48"/>
      <c r="J147" s="54"/>
      <c r="K147" s="41"/>
    </row>
    <row r="148" spans="1:11" s="36" customFormat="1" ht="33.75" customHeight="1">
      <c r="A148" s="42">
        <v>142</v>
      </c>
      <c r="B148" s="43" t="s">
        <v>170</v>
      </c>
      <c r="C148" s="43" t="s">
        <v>13</v>
      </c>
      <c r="D148" s="43">
        <v>10</v>
      </c>
      <c r="E148" s="59"/>
      <c r="F148" s="45"/>
      <c r="G148" s="46"/>
      <c r="H148" s="53"/>
      <c r="I148" s="48"/>
      <c r="J148" s="54"/>
      <c r="K148" s="41"/>
    </row>
    <row r="149" spans="1:11" s="36" customFormat="1" ht="33" customHeight="1">
      <c r="A149" s="42">
        <v>143</v>
      </c>
      <c r="B149" s="43" t="s">
        <v>171</v>
      </c>
      <c r="C149" s="43" t="s">
        <v>13</v>
      </c>
      <c r="D149" s="43">
        <v>4</v>
      </c>
      <c r="E149" s="59"/>
      <c r="F149" s="45"/>
      <c r="G149" s="46"/>
      <c r="H149" s="53"/>
      <c r="I149" s="48"/>
      <c r="J149" s="54"/>
      <c r="K149" s="41"/>
    </row>
    <row r="150" spans="1:11" s="36" customFormat="1" ht="28.5" customHeight="1">
      <c r="A150" s="42">
        <v>144</v>
      </c>
      <c r="B150" s="43" t="s">
        <v>172</v>
      </c>
      <c r="C150" s="43" t="s">
        <v>13</v>
      </c>
      <c r="D150" s="43">
        <v>10</v>
      </c>
      <c r="E150" s="59"/>
      <c r="F150" s="45"/>
      <c r="G150" s="46"/>
      <c r="H150" s="53"/>
      <c r="I150" s="48"/>
      <c r="J150" s="54"/>
      <c r="K150" s="41"/>
    </row>
    <row r="151" spans="1:11" s="36" customFormat="1" ht="29.25" customHeight="1">
      <c r="A151" s="42">
        <v>145</v>
      </c>
      <c r="B151" s="43" t="s">
        <v>173</v>
      </c>
      <c r="C151" s="43" t="s">
        <v>13</v>
      </c>
      <c r="D151" s="43">
        <v>10</v>
      </c>
      <c r="E151" s="59"/>
      <c r="F151" s="45"/>
      <c r="G151" s="46"/>
      <c r="H151" s="53"/>
      <c r="I151" s="48"/>
      <c r="J151" s="54"/>
      <c r="K151" s="41"/>
    </row>
    <row r="152" spans="1:11" s="36" customFormat="1" ht="38.25" customHeight="1">
      <c r="A152" s="42">
        <v>146</v>
      </c>
      <c r="B152" s="43" t="s">
        <v>174</v>
      </c>
      <c r="C152" s="43" t="s">
        <v>13</v>
      </c>
      <c r="D152" s="43">
        <v>10</v>
      </c>
      <c r="E152" s="59"/>
      <c r="F152" s="45"/>
      <c r="G152" s="46"/>
      <c r="H152" s="53"/>
      <c r="I152" s="48"/>
      <c r="J152" s="54"/>
      <c r="K152" s="41"/>
    </row>
    <row r="153" spans="1:11" s="36" customFormat="1" ht="33" customHeight="1">
      <c r="A153" s="42">
        <v>147</v>
      </c>
      <c r="B153" s="43" t="s">
        <v>175</v>
      </c>
      <c r="C153" s="43" t="s">
        <v>13</v>
      </c>
      <c r="D153" s="43">
        <v>10</v>
      </c>
      <c r="E153" s="59"/>
      <c r="F153" s="45"/>
      <c r="G153" s="46"/>
      <c r="H153" s="53"/>
      <c r="I153" s="48"/>
      <c r="J153" s="54"/>
      <c r="K153" s="41"/>
    </row>
    <row r="154" spans="1:11" s="36" customFormat="1" ht="33" customHeight="1">
      <c r="A154" s="42">
        <v>148</v>
      </c>
      <c r="B154" s="43" t="s">
        <v>176</v>
      </c>
      <c r="C154" s="43" t="s">
        <v>13</v>
      </c>
      <c r="D154" s="43">
        <v>10</v>
      </c>
      <c r="E154" s="59"/>
      <c r="F154" s="45"/>
      <c r="G154" s="46"/>
      <c r="H154" s="53"/>
      <c r="I154" s="48"/>
      <c r="J154" s="54"/>
      <c r="K154" s="41"/>
    </row>
    <row r="155" spans="1:11" s="36" customFormat="1" ht="35.25" customHeight="1">
      <c r="A155" s="42">
        <v>149</v>
      </c>
      <c r="B155" s="43" t="s">
        <v>177</v>
      </c>
      <c r="C155" s="43" t="s">
        <v>13</v>
      </c>
      <c r="D155" s="43">
        <v>70</v>
      </c>
      <c r="E155" s="59"/>
      <c r="F155" s="45"/>
      <c r="G155" s="46"/>
      <c r="H155" s="53"/>
      <c r="I155" s="48"/>
      <c r="J155" s="54"/>
      <c r="K155" s="41"/>
    </row>
    <row r="156" spans="1:11" s="36" customFormat="1" ht="50.25" customHeight="1">
      <c r="A156" s="42">
        <v>150</v>
      </c>
      <c r="B156" s="43" t="s">
        <v>178</v>
      </c>
      <c r="C156" s="43" t="s">
        <v>13</v>
      </c>
      <c r="D156" s="43">
        <v>80</v>
      </c>
      <c r="E156" s="59"/>
      <c r="F156" s="45"/>
      <c r="G156" s="46"/>
      <c r="H156" s="53"/>
      <c r="I156" s="48"/>
      <c r="J156" s="54"/>
      <c r="K156" s="41"/>
    </row>
    <row r="157" spans="1:11" s="36" customFormat="1" ht="29.25" customHeight="1">
      <c r="A157" s="42">
        <v>151</v>
      </c>
      <c r="B157" s="43" t="s">
        <v>179</v>
      </c>
      <c r="C157" s="43" t="s">
        <v>13</v>
      </c>
      <c r="D157" s="43">
        <v>50</v>
      </c>
      <c r="E157" s="59"/>
      <c r="F157" s="45"/>
      <c r="G157" s="46"/>
      <c r="H157" s="53"/>
      <c r="I157" s="48"/>
      <c r="J157" s="54"/>
      <c r="K157" s="41"/>
    </row>
    <row r="158" spans="1:11" s="36" customFormat="1" ht="31.5" customHeight="1">
      <c r="A158" s="42">
        <v>152</v>
      </c>
      <c r="B158" s="43" t="s">
        <v>180</v>
      </c>
      <c r="C158" s="43" t="s">
        <v>13</v>
      </c>
      <c r="D158" s="43">
        <v>80</v>
      </c>
      <c r="E158" s="59"/>
      <c r="F158" s="45"/>
      <c r="G158" s="46"/>
      <c r="H158" s="53"/>
      <c r="I158" s="48"/>
      <c r="J158" s="54"/>
      <c r="K158" s="41"/>
    </row>
    <row r="159" spans="1:11" ht="77.25" customHeight="1">
      <c r="A159" s="42">
        <v>153</v>
      </c>
      <c r="B159" s="49" t="s">
        <v>181</v>
      </c>
      <c r="C159" s="49" t="s">
        <v>13</v>
      </c>
      <c r="D159" s="57">
        <v>10</v>
      </c>
      <c r="E159" s="61"/>
      <c r="F159" s="45"/>
      <c r="G159" s="46"/>
      <c r="H159" s="56"/>
      <c r="I159" s="48"/>
      <c r="J159" s="35"/>
      <c r="K159" s="35"/>
    </row>
    <row r="160" spans="1:11" ht="77.25" customHeight="1">
      <c r="A160" s="42">
        <v>154</v>
      </c>
      <c r="B160" s="49" t="s">
        <v>182</v>
      </c>
      <c r="C160" s="49" t="s">
        <v>183</v>
      </c>
      <c r="D160" s="57">
        <v>5</v>
      </c>
      <c r="E160" s="61"/>
      <c r="F160" s="45"/>
      <c r="G160" s="46"/>
      <c r="H160" s="56"/>
      <c r="I160" s="48"/>
      <c r="J160" s="35"/>
      <c r="K160" s="35"/>
    </row>
    <row r="161" spans="1:22" ht="77.25" customHeight="1">
      <c r="A161" s="42">
        <v>155</v>
      </c>
      <c r="B161" s="49" t="s">
        <v>184</v>
      </c>
      <c r="C161" s="49" t="s">
        <v>183</v>
      </c>
      <c r="D161" s="57">
        <v>5</v>
      </c>
      <c r="E161" s="61"/>
      <c r="F161" s="45"/>
      <c r="G161" s="46"/>
      <c r="H161" s="56"/>
      <c r="I161" s="48"/>
      <c r="J161" s="35"/>
      <c r="K161" s="35"/>
    </row>
    <row r="162" spans="1:22" s="89" customFormat="1" ht="77.25" customHeight="1">
      <c r="A162" s="42">
        <v>156</v>
      </c>
      <c r="B162" s="81" t="s">
        <v>185</v>
      </c>
      <c r="C162" s="81" t="s">
        <v>47</v>
      </c>
      <c r="D162" s="82">
        <v>2</v>
      </c>
      <c r="E162" s="83"/>
      <c r="F162" s="84"/>
      <c r="G162" s="85"/>
      <c r="H162" s="86"/>
      <c r="I162" s="87"/>
      <c r="J162" s="88"/>
      <c r="K162" s="88"/>
    </row>
    <row r="163" spans="1:22" s="89" customFormat="1" ht="77.25" customHeight="1">
      <c r="A163" s="42">
        <v>157</v>
      </c>
      <c r="B163" s="81" t="s">
        <v>186</v>
      </c>
      <c r="C163" s="81" t="s">
        <v>47</v>
      </c>
      <c r="D163" s="82">
        <v>2</v>
      </c>
      <c r="E163" s="83"/>
      <c r="F163" s="84"/>
      <c r="G163" s="85"/>
      <c r="H163" s="86"/>
      <c r="I163" s="87"/>
      <c r="J163" s="88"/>
      <c r="K163" s="88"/>
    </row>
    <row r="164" spans="1:22" s="36" customFormat="1" ht="63.75" customHeight="1">
      <c r="A164" s="42">
        <v>158</v>
      </c>
      <c r="B164" s="43" t="s">
        <v>187</v>
      </c>
      <c r="C164" s="43" t="s">
        <v>13</v>
      </c>
      <c r="D164" s="43">
        <v>300</v>
      </c>
      <c r="E164" s="59"/>
      <c r="F164" s="45"/>
      <c r="G164" s="46"/>
      <c r="H164" s="53"/>
      <c r="I164" s="48"/>
      <c r="J164" s="54"/>
      <c r="K164" s="41"/>
    </row>
    <row r="165" spans="1:22" s="36" customFormat="1" ht="49.5" customHeight="1">
      <c r="A165" s="42">
        <v>159</v>
      </c>
      <c r="B165" s="43" t="s">
        <v>188</v>
      </c>
      <c r="C165" s="43" t="s">
        <v>13</v>
      </c>
      <c r="D165" s="43">
        <v>100</v>
      </c>
      <c r="E165" s="59"/>
      <c r="F165" s="45"/>
      <c r="G165" s="46"/>
      <c r="H165" s="53"/>
      <c r="I165" s="48"/>
      <c r="J165" s="54"/>
      <c r="K165" s="41"/>
    </row>
    <row r="166" spans="1:22" s="36" customFormat="1" ht="52.5" customHeight="1">
      <c r="A166" s="42">
        <v>160</v>
      </c>
      <c r="B166" s="43" t="s">
        <v>189</v>
      </c>
      <c r="C166" s="43" t="s">
        <v>13</v>
      </c>
      <c r="D166" s="43">
        <v>40</v>
      </c>
      <c r="E166" s="59"/>
      <c r="F166" s="45"/>
      <c r="G166" s="46"/>
      <c r="H166" s="53"/>
      <c r="I166" s="48"/>
      <c r="J166" s="54"/>
      <c r="K166" s="41"/>
    </row>
    <row r="167" spans="1:22" s="36" customFormat="1" ht="45.6" customHeight="1">
      <c r="A167" s="42">
        <v>161</v>
      </c>
      <c r="B167" s="90" t="s">
        <v>190</v>
      </c>
      <c r="C167" s="43" t="s">
        <v>13</v>
      </c>
      <c r="D167" s="43">
        <v>200</v>
      </c>
      <c r="E167" s="59"/>
      <c r="F167" s="45"/>
      <c r="G167" s="46"/>
      <c r="H167" s="53"/>
      <c r="I167" s="48"/>
      <c r="J167" s="54"/>
      <c r="K167" s="41"/>
    </row>
    <row r="168" spans="1:22" s="36" customFormat="1" ht="63.75" customHeight="1">
      <c r="A168" s="42">
        <v>162</v>
      </c>
      <c r="B168" s="43" t="s">
        <v>191</v>
      </c>
      <c r="C168" s="43" t="s">
        <v>13</v>
      </c>
      <c r="D168" s="43">
        <v>10</v>
      </c>
      <c r="E168" s="59"/>
      <c r="F168" s="45"/>
      <c r="G168" s="46"/>
      <c r="H168" s="53"/>
      <c r="I168" s="48"/>
      <c r="J168" s="54"/>
      <c r="K168" s="41"/>
    </row>
    <row r="169" spans="1:22" s="36" customFormat="1" ht="36.75" customHeight="1">
      <c r="A169" s="42">
        <v>163</v>
      </c>
      <c r="B169" s="43" t="s">
        <v>192</v>
      </c>
      <c r="C169" s="43" t="s">
        <v>13</v>
      </c>
      <c r="D169" s="43">
        <v>20</v>
      </c>
      <c r="E169" s="59"/>
      <c r="F169" s="45"/>
      <c r="G169" s="46"/>
      <c r="H169" s="53"/>
      <c r="I169" s="48"/>
      <c r="J169" s="54"/>
      <c r="K169" s="41"/>
    </row>
    <row r="170" spans="1:22" s="35" customFormat="1" ht="57.75" customHeight="1">
      <c r="A170" s="42">
        <v>164</v>
      </c>
      <c r="B170" s="49" t="s">
        <v>193</v>
      </c>
      <c r="C170" s="57" t="s">
        <v>13</v>
      </c>
      <c r="D170" s="57">
        <v>100</v>
      </c>
      <c r="E170" s="61"/>
      <c r="F170" s="45"/>
      <c r="G170" s="46"/>
      <c r="H170" s="56"/>
      <c r="I170" s="48"/>
      <c r="J170" s="57"/>
      <c r="L170" s="58"/>
    </row>
    <row r="171" spans="1:22" s="36" customFormat="1" ht="25.5" customHeight="1">
      <c r="A171" s="42">
        <v>165</v>
      </c>
      <c r="B171" s="43" t="s">
        <v>194</v>
      </c>
      <c r="C171" s="43" t="s">
        <v>13</v>
      </c>
      <c r="D171" s="43">
        <v>30</v>
      </c>
      <c r="E171" s="59"/>
      <c r="F171" s="45"/>
      <c r="G171" s="46"/>
      <c r="H171" s="53"/>
      <c r="I171" s="48"/>
      <c r="J171" s="54"/>
      <c r="K171" s="41"/>
    </row>
    <row r="172" spans="1:22" s="36" customFormat="1" ht="69.75" customHeight="1">
      <c r="A172" s="42">
        <v>166</v>
      </c>
      <c r="B172" s="43" t="s">
        <v>195</v>
      </c>
      <c r="C172" s="43" t="s">
        <v>13</v>
      </c>
      <c r="D172" s="43">
        <v>100</v>
      </c>
      <c r="E172" s="59"/>
      <c r="F172" s="45"/>
      <c r="G172" s="46"/>
      <c r="H172" s="53"/>
      <c r="I172" s="48"/>
      <c r="J172" s="54"/>
      <c r="K172" s="41"/>
    </row>
    <row r="173" spans="1:22" s="36" customFormat="1" ht="28.15" customHeight="1">
      <c r="A173" s="42">
        <v>167</v>
      </c>
      <c r="B173" s="91" t="s">
        <v>196</v>
      </c>
      <c r="C173" s="43" t="s">
        <v>13</v>
      </c>
      <c r="D173" s="43">
        <v>2</v>
      </c>
      <c r="E173" s="59"/>
      <c r="F173" s="45"/>
      <c r="G173" s="46"/>
      <c r="H173" s="53"/>
      <c r="I173" s="48"/>
      <c r="J173" s="54"/>
      <c r="K173" s="41"/>
    </row>
    <row r="174" spans="1:22" s="36" customFormat="1" ht="39.75" customHeight="1">
      <c r="A174" s="42">
        <v>168</v>
      </c>
      <c r="B174" s="91" t="s">
        <v>197</v>
      </c>
      <c r="C174" s="43" t="s">
        <v>13</v>
      </c>
      <c r="D174" s="43">
        <v>2</v>
      </c>
      <c r="E174" s="59"/>
      <c r="F174" s="45"/>
      <c r="G174" s="46"/>
      <c r="H174" s="53"/>
      <c r="I174" s="48"/>
      <c r="J174" s="54"/>
      <c r="K174" s="41"/>
    </row>
    <row r="175" spans="1:22" s="36" customFormat="1" ht="42.75" customHeight="1">
      <c r="A175" s="42">
        <v>169</v>
      </c>
      <c r="B175" s="43" t="s">
        <v>198</v>
      </c>
      <c r="C175" s="43" t="s">
        <v>24</v>
      </c>
      <c r="D175" s="43">
        <v>50</v>
      </c>
      <c r="E175" s="59"/>
      <c r="F175" s="45"/>
      <c r="G175" s="46"/>
      <c r="H175" s="53"/>
      <c r="I175" s="48"/>
      <c r="J175" s="54"/>
      <c r="K175" s="41"/>
    </row>
    <row r="176" spans="1:22" ht="90">
      <c r="A176" s="42">
        <v>170</v>
      </c>
      <c r="B176" s="60" t="s">
        <v>199</v>
      </c>
      <c r="C176" s="60" t="s">
        <v>13</v>
      </c>
      <c r="D176" s="60">
        <v>100</v>
      </c>
      <c r="E176" s="92"/>
      <c r="F176" s="45"/>
      <c r="G176" s="46"/>
      <c r="H176" s="93"/>
      <c r="I176" s="48"/>
      <c r="J176" s="60"/>
      <c r="K176" s="94"/>
      <c r="L176" s="95"/>
      <c r="M176" s="95"/>
      <c r="N176" s="95"/>
      <c r="O176" s="95"/>
      <c r="P176" s="95"/>
      <c r="Q176" s="95"/>
      <c r="R176" s="95"/>
      <c r="S176" s="95"/>
      <c r="T176" s="95"/>
      <c r="U176" s="95"/>
      <c r="V176" s="95"/>
    </row>
    <row r="177" spans="1:12" s="36" customFormat="1" ht="27" customHeight="1">
      <c r="A177" s="42">
        <v>171</v>
      </c>
      <c r="B177" s="43" t="s">
        <v>200</v>
      </c>
      <c r="C177" s="43" t="s">
        <v>13</v>
      </c>
      <c r="D177" s="43">
        <v>30</v>
      </c>
      <c r="E177" s="96"/>
      <c r="F177" s="45"/>
      <c r="G177" s="46"/>
      <c r="H177" s="53"/>
      <c r="I177" s="48"/>
      <c r="J177" s="54"/>
      <c r="K177" s="41"/>
    </row>
    <row r="178" spans="1:12" s="36" customFormat="1" ht="27" customHeight="1">
      <c r="A178" s="42">
        <v>172</v>
      </c>
      <c r="B178" s="79" t="s">
        <v>201</v>
      </c>
      <c r="C178" s="43" t="s">
        <v>24</v>
      </c>
      <c r="D178" s="43">
        <v>4</v>
      </c>
      <c r="E178" s="96"/>
      <c r="F178" s="45"/>
      <c r="G178" s="46"/>
      <c r="H178" s="53"/>
      <c r="I178" s="48"/>
      <c r="J178" s="54"/>
      <c r="K178" s="41"/>
    </row>
    <row r="179" spans="1:12" s="36" customFormat="1" ht="36.75" customHeight="1">
      <c r="A179" s="42">
        <v>173</v>
      </c>
      <c r="B179" s="43" t="s">
        <v>202</v>
      </c>
      <c r="C179" s="43" t="s">
        <v>24</v>
      </c>
      <c r="D179" s="43">
        <v>12</v>
      </c>
      <c r="E179" s="59"/>
      <c r="F179" s="45"/>
      <c r="G179" s="46"/>
      <c r="H179" s="53"/>
      <c r="I179" s="48"/>
      <c r="J179" s="54"/>
      <c r="K179" s="41"/>
    </row>
    <row r="180" spans="1:12" ht="51.75" customHeight="1">
      <c r="A180" s="42">
        <v>174</v>
      </c>
      <c r="B180" s="49" t="s">
        <v>203</v>
      </c>
      <c r="C180" s="57" t="s">
        <v>24</v>
      </c>
      <c r="D180" s="57">
        <v>2</v>
      </c>
      <c r="E180" s="61"/>
      <c r="F180" s="45"/>
      <c r="G180" s="46"/>
      <c r="H180" s="56"/>
      <c r="I180" s="48"/>
      <c r="J180" s="35"/>
      <c r="K180" s="35"/>
    </row>
    <row r="181" spans="1:12" s="36" customFormat="1" ht="30" customHeight="1">
      <c r="A181" s="42">
        <v>175</v>
      </c>
      <c r="B181" s="43" t="s">
        <v>204</v>
      </c>
      <c r="C181" s="43" t="s">
        <v>24</v>
      </c>
      <c r="D181" s="43">
        <v>40</v>
      </c>
      <c r="E181" s="96"/>
      <c r="F181" s="45"/>
      <c r="G181" s="46"/>
      <c r="H181" s="53"/>
      <c r="I181" s="48"/>
      <c r="J181" s="54"/>
      <c r="K181" s="41"/>
    </row>
    <row r="182" spans="1:12" s="36" customFormat="1" ht="30" customHeight="1">
      <c r="A182" s="42">
        <v>176</v>
      </c>
      <c r="B182" s="43" t="s">
        <v>205</v>
      </c>
      <c r="C182" s="43" t="s">
        <v>24</v>
      </c>
      <c r="D182" s="43">
        <v>10</v>
      </c>
      <c r="E182" s="96"/>
      <c r="F182" s="45"/>
      <c r="G182" s="46"/>
      <c r="H182" s="53"/>
      <c r="I182" s="48"/>
      <c r="J182" s="54"/>
      <c r="K182" s="41"/>
    </row>
    <row r="183" spans="1:12" s="36" customFormat="1" ht="28.5" customHeight="1">
      <c r="A183" s="42">
        <v>177</v>
      </c>
      <c r="B183" s="43" t="s">
        <v>206</v>
      </c>
      <c r="C183" s="43" t="s">
        <v>24</v>
      </c>
      <c r="D183" s="43">
        <v>40</v>
      </c>
      <c r="E183" s="96"/>
      <c r="F183" s="45"/>
      <c r="G183" s="46"/>
      <c r="H183" s="53"/>
      <c r="I183" s="48"/>
      <c r="J183" s="54"/>
      <c r="K183" s="41"/>
    </row>
    <row r="184" spans="1:12" s="36" customFormat="1" ht="51" customHeight="1">
      <c r="A184" s="42">
        <v>178</v>
      </c>
      <c r="B184" s="43" t="s">
        <v>207</v>
      </c>
      <c r="C184" s="43" t="s">
        <v>13</v>
      </c>
      <c r="D184" s="43">
        <v>200</v>
      </c>
      <c r="E184" s="59"/>
      <c r="F184" s="45"/>
      <c r="G184" s="46"/>
      <c r="H184" s="53"/>
      <c r="I184" s="48"/>
      <c r="J184" s="54"/>
      <c r="K184" s="41"/>
    </row>
    <row r="185" spans="1:12" s="30" customFormat="1" ht="52.5" customHeight="1">
      <c r="A185" s="42">
        <v>179</v>
      </c>
      <c r="B185" s="43" t="s">
        <v>208</v>
      </c>
      <c r="C185" s="97" t="s">
        <v>51</v>
      </c>
      <c r="D185" s="97">
        <v>10</v>
      </c>
      <c r="E185" s="98"/>
      <c r="F185" s="45"/>
      <c r="G185" s="46"/>
      <c r="H185" s="47"/>
      <c r="I185" s="48"/>
      <c r="J185" s="49"/>
      <c r="L185" s="50"/>
    </row>
    <row r="186" spans="1:12" s="36" customFormat="1" ht="36" customHeight="1">
      <c r="A186" s="42">
        <v>180</v>
      </c>
      <c r="B186" s="43" t="s">
        <v>209</v>
      </c>
      <c r="C186" s="43" t="s">
        <v>13</v>
      </c>
      <c r="D186" s="43">
        <v>80</v>
      </c>
      <c r="E186" s="59"/>
      <c r="F186" s="45"/>
      <c r="G186" s="46"/>
      <c r="H186" s="53"/>
      <c r="I186" s="48"/>
      <c r="J186" s="54"/>
      <c r="K186" s="41"/>
    </row>
    <row r="187" spans="1:12" s="36" customFormat="1" ht="34.5" customHeight="1">
      <c r="A187" s="42">
        <v>181</v>
      </c>
      <c r="B187" s="43" t="s">
        <v>210</v>
      </c>
      <c r="C187" s="43" t="s">
        <v>13</v>
      </c>
      <c r="D187" s="43">
        <v>100</v>
      </c>
      <c r="E187" s="59"/>
      <c r="F187" s="45"/>
      <c r="G187" s="46"/>
      <c r="H187" s="53"/>
      <c r="I187" s="48"/>
      <c r="J187" s="54"/>
      <c r="K187" s="41"/>
    </row>
    <row r="188" spans="1:12" s="36" customFormat="1" ht="36.75" customHeight="1">
      <c r="A188" s="42">
        <v>182</v>
      </c>
      <c r="B188" s="43" t="s">
        <v>211</v>
      </c>
      <c r="C188" s="43" t="s">
        <v>13</v>
      </c>
      <c r="D188" s="43">
        <v>30</v>
      </c>
      <c r="E188" s="59"/>
      <c r="F188" s="45"/>
      <c r="G188" s="46"/>
      <c r="H188" s="53"/>
      <c r="I188" s="48"/>
      <c r="J188" s="54"/>
      <c r="K188" s="41"/>
    </row>
    <row r="189" spans="1:12" s="36" customFormat="1" ht="36.75" customHeight="1">
      <c r="A189" s="42">
        <v>183</v>
      </c>
      <c r="B189" s="43" t="s">
        <v>212</v>
      </c>
      <c r="C189" s="43" t="s">
        <v>13</v>
      </c>
      <c r="D189" s="43">
        <v>10</v>
      </c>
      <c r="E189" s="59"/>
      <c r="F189" s="45"/>
      <c r="G189" s="46"/>
      <c r="H189" s="53"/>
      <c r="I189" s="48"/>
      <c r="J189" s="54"/>
      <c r="K189" s="41"/>
    </row>
    <row r="190" spans="1:12" s="36" customFormat="1" ht="74.25" customHeight="1">
      <c r="A190" s="42">
        <v>184</v>
      </c>
      <c r="B190" s="43" t="s">
        <v>213</v>
      </c>
      <c r="C190" s="43" t="s">
        <v>13</v>
      </c>
      <c r="D190" s="43">
        <v>3</v>
      </c>
      <c r="E190" s="59"/>
      <c r="F190" s="45"/>
      <c r="G190" s="46"/>
      <c r="H190" s="53"/>
      <c r="I190" s="48"/>
      <c r="J190" s="54"/>
      <c r="K190" s="41"/>
    </row>
    <row r="191" spans="1:12" s="36" customFormat="1" ht="36.75" customHeight="1">
      <c r="A191" s="42">
        <v>185</v>
      </c>
      <c r="B191" s="43" t="s">
        <v>214</v>
      </c>
      <c r="C191" s="43" t="s">
        <v>13</v>
      </c>
      <c r="D191" s="43">
        <v>3</v>
      </c>
      <c r="E191" s="59"/>
      <c r="F191" s="45"/>
      <c r="G191" s="46"/>
      <c r="H191" s="53"/>
      <c r="I191" s="48"/>
      <c r="J191" s="54"/>
      <c r="K191" s="41"/>
    </row>
    <row r="192" spans="1:12" s="36" customFormat="1" ht="106.5" customHeight="1">
      <c r="A192" s="42">
        <v>186</v>
      </c>
      <c r="B192" s="43" t="s">
        <v>215</v>
      </c>
      <c r="C192" s="43" t="s">
        <v>13</v>
      </c>
      <c r="D192" s="43">
        <v>60</v>
      </c>
      <c r="E192" s="59"/>
      <c r="F192" s="45"/>
      <c r="G192" s="46"/>
      <c r="H192" s="53"/>
      <c r="I192" s="48"/>
      <c r="J192" s="54"/>
      <c r="K192" s="41"/>
    </row>
    <row r="193" spans="1:12" s="36" customFormat="1" ht="38.25" customHeight="1">
      <c r="A193" s="42">
        <v>187</v>
      </c>
      <c r="B193" s="43" t="s">
        <v>216</v>
      </c>
      <c r="C193" s="43" t="s">
        <v>24</v>
      </c>
      <c r="D193" s="43">
        <v>40</v>
      </c>
      <c r="E193" s="59"/>
      <c r="F193" s="45"/>
      <c r="G193" s="46"/>
      <c r="H193" s="53"/>
      <c r="I193" s="48"/>
      <c r="J193" s="54"/>
      <c r="K193" s="41"/>
    </row>
    <row r="194" spans="1:12" s="36" customFormat="1" ht="81" customHeight="1">
      <c r="A194" s="42">
        <v>188</v>
      </c>
      <c r="B194" s="43" t="s">
        <v>217</v>
      </c>
      <c r="C194" s="43" t="s">
        <v>24</v>
      </c>
      <c r="D194" s="43">
        <v>10</v>
      </c>
      <c r="E194" s="59"/>
      <c r="F194" s="45"/>
      <c r="G194" s="46"/>
      <c r="H194" s="53"/>
      <c r="I194" s="48"/>
      <c r="J194" s="54"/>
      <c r="K194" s="41"/>
    </row>
    <row r="195" spans="1:12" s="41" customFormat="1" ht="41.25" customHeight="1">
      <c r="A195" s="42">
        <v>189</v>
      </c>
      <c r="B195" s="79" t="s">
        <v>218</v>
      </c>
      <c r="C195" s="79" t="s">
        <v>24</v>
      </c>
      <c r="D195" s="79">
        <v>600</v>
      </c>
      <c r="E195" s="99"/>
      <c r="F195" s="100"/>
      <c r="G195" s="101"/>
      <c r="H195" s="102"/>
      <c r="I195" s="103"/>
      <c r="J195" s="54"/>
      <c r="L195" s="55"/>
    </row>
    <row r="196" spans="1:12" ht="36" customHeight="1">
      <c r="A196" s="104"/>
      <c r="B196" s="105" t="s">
        <v>219</v>
      </c>
      <c r="C196" s="106"/>
      <c r="D196" s="106"/>
      <c r="E196" s="107"/>
      <c r="F196" s="108"/>
      <c r="G196" s="109"/>
      <c r="H196" s="109"/>
      <c r="I196" s="110"/>
    </row>
    <row r="197" spans="1:12" ht="36" customHeight="1">
      <c r="A197" s="104"/>
      <c r="B197" s="105"/>
      <c r="C197" s="106"/>
      <c r="D197" s="106"/>
      <c r="E197" s="107"/>
      <c r="F197" s="108"/>
      <c r="G197" s="109"/>
      <c r="H197" s="109"/>
      <c r="I197" s="110"/>
    </row>
    <row r="198" spans="1:12" ht="24.75" customHeight="1">
      <c r="A198" s="35"/>
      <c r="B198" s="111"/>
      <c r="C198" s="112"/>
      <c r="D198" s="112"/>
      <c r="E198" s="112"/>
      <c r="F198" s="113"/>
      <c r="G198" s="114"/>
      <c r="H198" s="114"/>
      <c r="I198" s="115"/>
    </row>
    <row r="199" spans="1:12" ht="12.75" customHeight="1">
      <c r="A199" s="35"/>
      <c r="B199" s="116"/>
      <c r="C199" s="35"/>
      <c r="D199" s="35"/>
      <c r="E199" s="35"/>
      <c r="F199" s="35"/>
    </row>
    <row r="200" spans="1:12" ht="12.75" customHeight="1">
      <c r="A200" s="35"/>
      <c r="B200" s="116"/>
      <c r="C200" s="35"/>
      <c r="D200" s="35"/>
      <c r="E200" s="35"/>
      <c r="F200" s="35"/>
    </row>
    <row r="201" spans="1:12" s="21" customFormat="1" ht="37.5" customHeight="1">
      <c r="B201" s="188" t="s">
        <v>15</v>
      </c>
      <c r="C201" s="188"/>
      <c r="D201" s="188"/>
      <c r="E201" s="188"/>
      <c r="F201" s="188"/>
      <c r="G201" s="188"/>
      <c r="H201" s="188"/>
      <c r="I201" s="188"/>
      <c r="J201" s="188"/>
    </row>
    <row r="202" spans="1:12" s="21" customFormat="1">
      <c r="B202" s="22"/>
      <c r="C202" s="22"/>
      <c r="D202" s="22"/>
      <c r="E202" s="22"/>
      <c r="F202" s="22"/>
      <c r="G202" s="22"/>
      <c r="H202" s="22"/>
      <c r="I202" s="22"/>
      <c r="J202" s="22"/>
    </row>
    <row r="203" spans="1:12" s="21" customFormat="1">
      <c r="B203" s="22"/>
      <c r="C203" s="22"/>
      <c r="D203" s="22"/>
      <c r="E203" s="22"/>
      <c r="F203" s="22"/>
      <c r="G203" s="22"/>
      <c r="H203" s="22"/>
      <c r="I203" s="22"/>
      <c r="J203" s="22"/>
    </row>
    <row r="204" spans="1:12" s="21" customFormat="1" ht="32.25" customHeight="1">
      <c r="B204" s="23" t="s">
        <v>16</v>
      </c>
      <c r="C204" s="23"/>
      <c r="D204" s="23"/>
      <c r="E204" s="23"/>
      <c r="F204" s="23"/>
      <c r="G204" s="189" t="s">
        <v>17</v>
      </c>
      <c r="H204" s="189"/>
      <c r="I204" s="23"/>
      <c r="J204" s="24"/>
    </row>
    <row r="205" spans="1:12" s="21" customFormat="1" ht="39" customHeight="1">
      <c r="B205" s="23" t="s">
        <v>18</v>
      </c>
      <c r="C205" s="23"/>
      <c r="D205" s="23"/>
      <c r="E205" s="23"/>
      <c r="F205" s="23"/>
      <c r="G205" s="189" t="s">
        <v>19</v>
      </c>
      <c r="H205" s="189"/>
    </row>
    <row r="206" spans="1:12" ht="12.75" customHeight="1">
      <c r="A206" s="28"/>
      <c r="C206" s="28"/>
      <c r="D206" s="28"/>
      <c r="E206" s="28"/>
      <c r="F206" s="28"/>
      <c r="G206" s="28"/>
      <c r="H206" s="28"/>
      <c r="I206" s="28"/>
    </row>
    <row r="207" spans="1:12" ht="12.75" customHeight="1">
      <c r="A207" s="28"/>
      <c r="C207" s="28"/>
      <c r="D207" s="28"/>
      <c r="E207" s="28"/>
      <c r="F207" s="28"/>
      <c r="G207" s="28"/>
      <c r="H207" s="28"/>
      <c r="I207" s="28"/>
    </row>
    <row r="208" spans="1:12" ht="12.75" customHeight="1">
      <c r="A208" s="28"/>
      <c r="C208" s="28"/>
      <c r="D208" s="28"/>
      <c r="E208" s="28"/>
      <c r="F208" s="28"/>
      <c r="G208" s="28"/>
      <c r="H208" s="28"/>
      <c r="I208" s="28"/>
    </row>
    <row r="209" spans="1:9">
      <c r="A209" s="28"/>
      <c r="C209" s="28"/>
      <c r="D209" s="28"/>
      <c r="E209" s="28"/>
      <c r="F209" s="28"/>
      <c r="G209" s="28"/>
      <c r="H209" s="28"/>
      <c r="I209" s="28"/>
    </row>
    <row r="238" ht="8.25" customHeight="1"/>
  </sheetData>
  <mergeCells count="5">
    <mergeCell ref="H2:I2"/>
    <mergeCell ref="B4:J4"/>
    <mergeCell ref="B201:J201"/>
    <mergeCell ref="G204:H204"/>
    <mergeCell ref="G205:H205"/>
  </mergeCells>
  <pageMargins left="0.7" right="0.7" top="0.75" bottom="0.75" header="0.511811023622047" footer="0.511811023622047"/>
  <pageSetup paperSize="9" orientation="portrait" horizontalDpi="300" verticalDpi="30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3"/>
  <sheetViews>
    <sheetView zoomScaleNormal="100" workbookViewId="0">
      <selection activeCell="H19" sqref="H19"/>
    </sheetView>
  </sheetViews>
  <sheetFormatPr defaultColWidth="9.140625" defaultRowHeight="15"/>
  <cols>
    <col min="1" max="1" width="6.42578125" style="21" customWidth="1"/>
    <col min="2" max="2" width="40.140625" style="21" customWidth="1"/>
    <col min="3" max="6" width="12.7109375" style="21" customWidth="1"/>
    <col min="7" max="7" width="9.42578125" style="21" customWidth="1"/>
    <col min="8" max="10" width="12.7109375" style="21" customWidth="1"/>
    <col min="11" max="1024" width="9.140625" style="21"/>
  </cols>
  <sheetData>
    <row r="1" spans="1:254" ht="15" customHeight="1">
      <c r="A1" s="117"/>
      <c r="B1" s="1" t="s">
        <v>0</v>
      </c>
      <c r="C1" s="2"/>
      <c r="D1" s="2"/>
      <c r="E1" s="2"/>
      <c r="F1" s="3"/>
      <c r="G1" s="2"/>
      <c r="H1" s="186" t="s">
        <v>248</v>
      </c>
      <c r="I1" s="186"/>
      <c r="J1" s="117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</row>
    <row r="2" spans="1:254">
      <c r="A2" s="117"/>
      <c r="B2" s="117"/>
      <c r="C2" s="117"/>
      <c r="D2" s="117"/>
      <c r="E2" s="117"/>
      <c r="F2" s="118"/>
      <c r="G2" s="117"/>
      <c r="H2" s="118"/>
      <c r="I2" s="118"/>
      <c r="J2" s="117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</row>
    <row r="3" spans="1:254" ht="15" customHeight="1">
      <c r="A3" s="119"/>
      <c r="B3" s="192" t="s">
        <v>253</v>
      </c>
      <c r="C3" s="192"/>
      <c r="D3" s="192"/>
      <c r="E3" s="192"/>
      <c r="F3" s="192"/>
      <c r="G3" s="192"/>
      <c r="H3" s="192"/>
      <c r="I3" s="192"/>
      <c r="J3" s="192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  <c r="AO3" s="120"/>
      <c r="AP3" s="120"/>
      <c r="AQ3" s="120"/>
      <c r="AR3" s="120"/>
      <c r="AS3" s="120"/>
      <c r="AT3" s="120"/>
      <c r="AU3" s="120"/>
      <c r="AV3" s="120"/>
      <c r="AW3" s="120"/>
      <c r="AX3" s="120"/>
      <c r="AY3" s="120"/>
      <c r="AZ3" s="120"/>
      <c r="BA3" s="120"/>
      <c r="BB3" s="120"/>
      <c r="BC3" s="120"/>
      <c r="BD3" s="120"/>
      <c r="BE3" s="120"/>
      <c r="BF3" s="120"/>
      <c r="BG3" s="120"/>
      <c r="BH3" s="120"/>
      <c r="BI3" s="120"/>
      <c r="BJ3" s="120"/>
      <c r="BK3" s="120"/>
      <c r="BL3" s="120"/>
      <c r="BM3" s="120"/>
      <c r="BN3" s="120"/>
      <c r="BO3" s="120"/>
      <c r="BP3" s="120"/>
      <c r="BQ3" s="120"/>
      <c r="BR3" s="120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0"/>
      <c r="DO3" s="120"/>
      <c r="DP3" s="120"/>
      <c r="DQ3" s="120"/>
      <c r="DR3" s="120"/>
      <c r="DS3" s="120"/>
      <c r="DT3" s="120"/>
      <c r="DU3" s="120"/>
      <c r="DV3" s="120"/>
      <c r="DW3" s="120"/>
      <c r="DX3" s="120"/>
      <c r="DY3" s="120"/>
      <c r="DZ3" s="120"/>
      <c r="EA3" s="120"/>
      <c r="EB3" s="120"/>
      <c r="EC3" s="120"/>
      <c r="ED3" s="120"/>
      <c r="EE3" s="120"/>
      <c r="EF3" s="120"/>
      <c r="EG3" s="120"/>
      <c r="EH3" s="120"/>
      <c r="EI3" s="120"/>
      <c r="EJ3" s="120"/>
      <c r="EK3" s="120"/>
      <c r="EL3" s="120"/>
      <c r="EM3" s="120"/>
      <c r="EN3" s="120"/>
      <c r="EO3" s="120"/>
      <c r="EP3" s="120"/>
      <c r="EQ3" s="120"/>
      <c r="ER3" s="120"/>
      <c r="ES3" s="120"/>
      <c r="ET3" s="120"/>
      <c r="EU3" s="120"/>
      <c r="EV3" s="120"/>
      <c r="EW3" s="120"/>
      <c r="EX3" s="120"/>
      <c r="EY3" s="120"/>
      <c r="EZ3" s="120"/>
      <c r="FA3" s="120"/>
      <c r="FB3" s="120"/>
      <c r="FC3" s="120"/>
      <c r="FD3" s="120"/>
      <c r="FE3" s="120"/>
      <c r="FF3" s="120"/>
      <c r="FG3" s="120"/>
      <c r="FH3" s="120"/>
      <c r="FI3" s="120"/>
      <c r="FJ3" s="120"/>
      <c r="FK3" s="120"/>
      <c r="FL3" s="120"/>
      <c r="FM3" s="120"/>
      <c r="FN3" s="120"/>
      <c r="FO3" s="120"/>
      <c r="FP3" s="120"/>
      <c r="FQ3" s="120"/>
      <c r="FR3" s="120"/>
      <c r="FS3" s="120"/>
      <c r="FT3" s="120"/>
      <c r="FU3" s="120"/>
      <c r="FV3" s="120"/>
      <c r="FW3" s="120"/>
      <c r="FX3" s="120"/>
      <c r="FY3" s="120"/>
      <c r="FZ3" s="120"/>
      <c r="GA3" s="120"/>
      <c r="GB3" s="120"/>
      <c r="GC3" s="120"/>
      <c r="GD3" s="120"/>
      <c r="GE3" s="120"/>
      <c r="GF3" s="120"/>
      <c r="GG3" s="120"/>
      <c r="GH3" s="120"/>
      <c r="GI3" s="120"/>
      <c r="GJ3" s="120"/>
      <c r="GK3" s="120"/>
      <c r="GL3" s="120"/>
      <c r="GM3" s="120"/>
      <c r="GN3" s="120"/>
      <c r="GO3" s="120"/>
      <c r="GP3" s="120"/>
      <c r="GQ3" s="120"/>
      <c r="GR3" s="120"/>
      <c r="GS3" s="120"/>
      <c r="GT3" s="120"/>
      <c r="GU3" s="120"/>
      <c r="GV3" s="120"/>
      <c r="GW3" s="120"/>
      <c r="GX3" s="120"/>
      <c r="GY3" s="120"/>
      <c r="GZ3" s="120"/>
      <c r="HA3" s="120"/>
      <c r="HB3" s="120"/>
      <c r="HC3" s="120"/>
      <c r="HD3" s="120"/>
      <c r="HE3" s="120"/>
      <c r="HF3" s="120"/>
      <c r="HG3" s="120"/>
      <c r="HH3" s="120"/>
      <c r="HI3" s="120"/>
      <c r="HJ3" s="120"/>
      <c r="HK3" s="120"/>
      <c r="HL3" s="120"/>
      <c r="HM3" s="120"/>
      <c r="HN3" s="120"/>
      <c r="HO3" s="120"/>
      <c r="HP3" s="120"/>
      <c r="HQ3" s="120"/>
      <c r="HR3" s="120"/>
      <c r="HS3" s="120"/>
      <c r="HT3" s="120"/>
      <c r="HU3" s="120"/>
      <c r="HV3" s="120"/>
      <c r="HW3" s="120"/>
      <c r="HX3" s="120"/>
      <c r="HY3" s="120"/>
      <c r="HZ3" s="120"/>
      <c r="IA3" s="120"/>
      <c r="IB3" s="120"/>
      <c r="IC3" s="120"/>
      <c r="ID3" s="120"/>
      <c r="IE3" s="120"/>
      <c r="IF3" s="120"/>
      <c r="IG3" s="120"/>
      <c r="IH3" s="120"/>
      <c r="II3" s="120"/>
      <c r="IJ3" s="120"/>
      <c r="IK3" s="120"/>
      <c r="IL3" s="120"/>
      <c r="IM3" s="120"/>
      <c r="IN3" s="120"/>
      <c r="IO3" s="120"/>
      <c r="IP3" s="120"/>
      <c r="IQ3" s="120"/>
      <c r="IR3" s="120"/>
      <c r="IS3" s="120"/>
      <c r="IT3" s="120"/>
    </row>
    <row r="4" spans="1:254" ht="39">
      <c r="A4" s="34" t="s">
        <v>2</v>
      </c>
      <c r="B4" s="34" t="s">
        <v>3</v>
      </c>
      <c r="C4" s="34" t="s">
        <v>4</v>
      </c>
      <c r="D4" s="34" t="s">
        <v>21</v>
      </c>
      <c r="E4" s="34" t="s">
        <v>6</v>
      </c>
      <c r="F4" s="34" t="s">
        <v>7</v>
      </c>
      <c r="G4" s="34" t="s">
        <v>256</v>
      </c>
      <c r="H4" s="34" t="s">
        <v>8</v>
      </c>
      <c r="I4" s="34" t="s">
        <v>9</v>
      </c>
      <c r="J4" s="121" t="s">
        <v>22</v>
      </c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22"/>
      <c r="AF4" s="122"/>
      <c r="AG4" s="122"/>
      <c r="AH4" s="122"/>
      <c r="AI4" s="122"/>
      <c r="AJ4" s="122"/>
      <c r="AK4" s="122"/>
      <c r="AL4" s="122"/>
      <c r="AM4" s="122"/>
      <c r="AN4" s="122"/>
      <c r="AO4" s="122"/>
      <c r="AP4" s="122"/>
      <c r="AQ4" s="122"/>
      <c r="AR4" s="122"/>
      <c r="AS4" s="122"/>
      <c r="AT4" s="122"/>
      <c r="AU4" s="122"/>
      <c r="AV4" s="122"/>
      <c r="AW4" s="122"/>
      <c r="AX4" s="122"/>
      <c r="AY4" s="122"/>
      <c r="AZ4" s="122"/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2"/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2"/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2"/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122"/>
      <c r="CW4" s="122"/>
      <c r="CX4" s="122"/>
      <c r="CY4" s="122"/>
      <c r="CZ4" s="122"/>
      <c r="DA4" s="122"/>
      <c r="DB4" s="122"/>
      <c r="DC4" s="122"/>
      <c r="DD4" s="122"/>
      <c r="DE4" s="122"/>
      <c r="DF4" s="122"/>
      <c r="DG4" s="122"/>
      <c r="DH4" s="122"/>
      <c r="DI4" s="122"/>
      <c r="DJ4" s="122"/>
      <c r="DK4" s="122"/>
      <c r="DL4" s="122"/>
      <c r="DM4" s="122"/>
      <c r="DN4" s="122"/>
      <c r="DO4" s="122"/>
      <c r="DP4" s="122"/>
      <c r="DQ4" s="122"/>
      <c r="DR4" s="122"/>
      <c r="DS4" s="122"/>
      <c r="DT4" s="122"/>
      <c r="DU4" s="122"/>
      <c r="DV4" s="122"/>
      <c r="DW4" s="122"/>
      <c r="DX4" s="122"/>
      <c r="DY4" s="122"/>
      <c r="DZ4" s="122"/>
      <c r="EA4" s="122"/>
      <c r="EB4" s="122"/>
      <c r="EC4" s="122"/>
      <c r="ED4" s="122"/>
      <c r="EE4" s="122"/>
      <c r="EF4" s="122"/>
      <c r="EG4" s="122"/>
      <c r="EH4" s="122"/>
      <c r="EI4" s="122"/>
      <c r="EJ4" s="122"/>
      <c r="EK4" s="122"/>
      <c r="EL4" s="122"/>
      <c r="EM4" s="122"/>
      <c r="EN4" s="122"/>
      <c r="EO4" s="122"/>
      <c r="EP4" s="122"/>
      <c r="EQ4" s="122"/>
      <c r="ER4" s="122"/>
      <c r="ES4" s="122"/>
      <c r="ET4" s="122"/>
      <c r="EU4" s="122"/>
      <c r="EV4" s="122"/>
      <c r="EW4" s="122"/>
      <c r="EX4" s="122"/>
      <c r="EY4" s="122"/>
      <c r="EZ4" s="122"/>
      <c r="FA4" s="122"/>
      <c r="FB4" s="122"/>
      <c r="FC4" s="122"/>
      <c r="FD4" s="122"/>
      <c r="FE4" s="122"/>
      <c r="FF4" s="122"/>
      <c r="FG4" s="122"/>
      <c r="FH4" s="122"/>
      <c r="FI4" s="122"/>
      <c r="FJ4" s="122"/>
      <c r="FK4" s="122"/>
      <c r="FL4" s="122"/>
      <c r="FM4" s="122"/>
      <c r="FN4" s="122"/>
      <c r="FO4" s="122"/>
      <c r="FP4" s="122"/>
      <c r="FQ4" s="122"/>
      <c r="FR4" s="122"/>
      <c r="FS4" s="122"/>
      <c r="FT4" s="122"/>
      <c r="FU4" s="122"/>
      <c r="FV4" s="122"/>
      <c r="FW4" s="122"/>
      <c r="FX4" s="122"/>
      <c r="FY4" s="122"/>
      <c r="FZ4" s="122"/>
      <c r="GA4" s="122"/>
      <c r="GB4" s="122"/>
      <c r="GC4" s="122"/>
      <c r="GD4" s="122"/>
      <c r="GE4" s="122"/>
      <c r="GF4" s="122"/>
      <c r="GG4" s="122"/>
      <c r="GH4" s="122"/>
      <c r="GI4" s="122"/>
      <c r="GJ4" s="122"/>
      <c r="GK4" s="122"/>
      <c r="GL4" s="122"/>
      <c r="GM4" s="122"/>
      <c r="GN4" s="122"/>
      <c r="GO4" s="122"/>
      <c r="GP4" s="122"/>
      <c r="GQ4" s="122"/>
      <c r="GR4" s="122"/>
      <c r="GS4" s="122"/>
      <c r="GT4" s="122"/>
      <c r="GU4" s="122"/>
      <c r="GV4" s="122"/>
      <c r="GW4" s="122"/>
      <c r="GX4" s="122"/>
      <c r="GY4" s="122"/>
      <c r="GZ4" s="122"/>
      <c r="HA4" s="122"/>
      <c r="HB4" s="122"/>
      <c r="HC4" s="122"/>
      <c r="HD4" s="122"/>
      <c r="HE4" s="122"/>
      <c r="HF4" s="122"/>
      <c r="HG4" s="122"/>
      <c r="HH4" s="122"/>
      <c r="HI4" s="122"/>
      <c r="HJ4" s="122"/>
      <c r="HK4" s="122"/>
      <c r="HL4" s="122"/>
      <c r="HM4" s="122"/>
      <c r="HN4" s="122"/>
      <c r="HO4" s="122"/>
      <c r="HP4" s="122"/>
      <c r="HQ4" s="122"/>
      <c r="HR4" s="122"/>
      <c r="HS4" s="122"/>
      <c r="HT4" s="122"/>
      <c r="HU4" s="122"/>
      <c r="HV4" s="122"/>
      <c r="HW4" s="122"/>
      <c r="HX4" s="122"/>
      <c r="HY4" s="122"/>
      <c r="HZ4" s="122"/>
      <c r="IA4" s="122"/>
      <c r="IB4" s="122"/>
      <c r="IC4" s="122"/>
      <c r="ID4" s="122"/>
      <c r="IE4" s="122"/>
      <c r="IF4" s="122"/>
      <c r="IG4" s="122"/>
      <c r="IH4" s="122"/>
      <c r="II4" s="122"/>
      <c r="IJ4" s="122"/>
      <c r="IK4" s="122"/>
      <c r="IL4" s="122"/>
      <c r="IM4" s="122"/>
      <c r="IN4" s="122"/>
      <c r="IO4" s="122"/>
      <c r="IP4" s="122"/>
      <c r="IQ4" s="122"/>
      <c r="IR4" s="122"/>
      <c r="IS4" s="122"/>
      <c r="IT4" s="122"/>
    </row>
    <row r="5" spans="1:254" ht="178.5">
      <c r="A5" s="123">
        <v>1</v>
      </c>
      <c r="B5" s="124" t="s">
        <v>221</v>
      </c>
      <c r="C5" s="125" t="s">
        <v>13</v>
      </c>
      <c r="D5" s="126">
        <v>500</v>
      </c>
      <c r="E5" s="53"/>
      <c r="F5" s="127"/>
      <c r="G5" s="128"/>
      <c r="H5" s="53"/>
      <c r="I5" s="53"/>
      <c r="J5" s="129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30"/>
      <c r="CN5" s="130"/>
      <c r="CO5" s="130"/>
      <c r="CP5" s="130"/>
      <c r="CQ5" s="130"/>
      <c r="CR5" s="130"/>
      <c r="CS5" s="130"/>
      <c r="CT5" s="130"/>
      <c r="CU5" s="130"/>
      <c r="CV5" s="130"/>
      <c r="CW5" s="130"/>
      <c r="CX5" s="130"/>
      <c r="CY5" s="130"/>
      <c r="CZ5" s="130"/>
      <c r="DA5" s="130"/>
      <c r="DB5" s="130"/>
      <c r="DC5" s="130"/>
      <c r="DD5" s="130"/>
      <c r="DE5" s="130"/>
      <c r="DF5" s="130"/>
      <c r="DG5" s="130"/>
      <c r="DH5" s="130"/>
      <c r="DI5" s="130"/>
      <c r="DJ5" s="130"/>
      <c r="DK5" s="130"/>
      <c r="DL5" s="130"/>
      <c r="DM5" s="130"/>
      <c r="DN5" s="130"/>
      <c r="DO5" s="130"/>
      <c r="DP5" s="130"/>
      <c r="DQ5" s="130"/>
      <c r="DR5" s="130"/>
      <c r="DS5" s="130"/>
      <c r="DT5" s="130"/>
      <c r="DU5" s="130"/>
      <c r="DV5" s="130"/>
      <c r="DW5" s="130"/>
      <c r="DX5" s="130"/>
      <c r="DY5" s="130"/>
      <c r="DZ5" s="130"/>
      <c r="EA5" s="130"/>
      <c r="EB5" s="130"/>
      <c r="EC5" s="130"/>
      <c r="ED5" s="130"/>
      <c r="EE5" s="130"/>
      <c r="EF5" s="130"/>
      <c r="EG5" s="130"/>
      <c r="EH5" s="130"/>
      <c r="EI5" s="130"/>
      <c r="EJ5" s="130"/>
      <c r="EK5" s="130"/>
      <c r="EL5" s="130"/>
      <c r="EM5" s="130"/>
      <c r="EN5" s="130"/>
      <c r="EO5" s="130"/>
      <c r="EP5" s="130"/>
      <c r="EQ5" s="130"/>
      <c r="ER5" s="130"/>
      <c r="ES5" s="130"/>
      <c r="ET5" s="130"/>
      <c r="EU5" s="130"/>
      <c r="EV5" s="130"/>
      <c r="EW5" s="130"/>
      <c r="EX5" s="130"/>
      <c r="EY5" s="130"/>
      <c r="EZ5" s="130"/>
      <c r="FA5" s="130"/>
      <c r="FB5" s="130"/>
      <c r="FC5" s="130"/>
      <c r="FD5" s="130"/>
      <c r="FE5" s="130"/>
      <c r="FF5" s="130"/>
      <c r="FG5" s="130"/>
      <c r="FH5" s="130"/>
      <c r="FI5" s="130"/>
      <c r="FJ5" s="130"/>
      <c r="FK5" s="130"/>
      <c r="FL5" s="130"/>
      <c r="FM5" s="130"/>
      <c r="FN5" s="130"/>
      <c r="FO5" s="130"/>
      <c r="FP5" s="130"/>
      <c r="FQ5" s="130"/>
      <c r="FR5" s="130"/>
      <c r="FS5" s="130"/>
      <c r="FT5" s="130"/>
      <c r="FU5" s="130"/>
      <c r="FV5" s="130"/>
      <c r="FW5" s="130"/>
      <c r="FX5" s="130"/>
      <c r="FY5" s="130"/>
      <c r="FZ5" s="130"/>
      <c r="GA5" s="130"/>
      <c r="GB5" s="130"/>
      <c r="GC5" s="130"/>
      <c r="GD5" s="130"/>
      <c r="GE5" s="130"/>
      <c r="GF5" s="130"/>
      <c r="GG5" s="130"/>
      <c r="GH5" s="130"/>
      <c r="GI5" s="130"/>
      <c r="GJ5" s="130"/>
      <c r="GK5" s="130"/>
      <c r="GL5" s="130"/>
      <c r="GM5" s="130"/>
      <c r="GN5" s="130"/>
      <c r="GO5" s="130"/>
      <c r="GP5" s="130"/>
      <c r="GQ5" s="130"/>
      <c r="GR5" s="130"/>
      <c r="GS5" s="130"/>
      <c r="GT5" s="130"/>
      <c r="GU5" s="130"/>
      <c r="GV5" s="130"/>
      <c r="GW5" s="130"/>
      <c r="GX5" s="130"/>
      <c r="GY5" s="130"/>
      <c r="GZ5" s="130"/>
      <c r="HA5" s="130"/>
      <c r="HB5" s="130"/>
      <c r="HC5" s="130"/>
      <c r="HD5" s="130"/>
      <c r="HE5" s="130"/>
      <c r="HF5" s="130"/>
      <c r="HG5" s="130"/>
      <c r="HH5" s="130"/>
      <c r="HI5" s="130"/>
      <c r="HJ5" s="130"/>
      <c r="HK5" s="130"/>
      <c r="HL5" s="130"/>
      <c r="HM5" s="130"/>
      <c r="HN5" s="130"/>
      <c r="HO5" s="130"/>
      <c r="HP5" s="130"/>
      <c r="HQ5" s="130"/>
      <c r="HR5" s="130"/>
      <c r="HS5" s="130"/>
      <c r="HT5" s="130"/>
      <c r="HU5" s="130"/>
      <c r="HV5" s="130"/>
      <c r="HW5" s="130"/>
      <c r="HX5" s="130"/>
      <c r="HY5" s="130"/>
      <c r="HZ5" s="130"/>
      <c r="IA5" s="130"/>
      <c r="IB5" s="130"/>
      <c r="IC5" s="130"/>
      <c r="ID5" s="130"/>
      <c r="IE5" s="130"/>
      <c r="IF5" s="130"/>
      <c r="IG5" s="130"/>
      <c r="IH5" s="130"/>
      <c r="II5" s="130"/>
      <c r="IJ5" s="130"/>
      <c r="IK5" s="130"/>
      <c r="IL5" s="130"/>
      <c r="IM5" s="130"/>
      <c r="IN5" s="130"/>
      <c r="IO5" s="130"/>
      <c r="IP5" s="130"/>
      <c r="IQ5" s="130"/>
      <c r="IR5" s="130"/>
      <c r="IS5" s="130"/>
      <c r="IT5" s="130"/>
    </row>
    <row r="6" spans="1:254">
      <c r="A6" s="131"/>
      <c r="B6" s="131"/>
      <c r="C6" s="132" t="s">
        <v>222</v>
      </c>
      <c r="D6" s="133"/>
      <c r="E6" s="134"/>
      <c r="F6" s="135"/>
      <c r="G6" s="133"/>
      <c r="H6" s="133"/>
      <c r="I6" s="135"/>
      <c r="J6" s="131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2"/>
      <c r="DE6" s="122"/>
      <c r="DF6" s="122"/>
      <c r="DG6" s="122"/>
      <c r="DH6" s="122"/>
      <c r="DI6" s="122"/>
      <c r="DJ6" s="122"/>
      <c r="DK6" s="122"/>
      <c r="DL6" s="122"/>
      <c r="DM6" s="122"/>
      <c r="DN6" s="122"/>
      <c r="DO6" s="122"/>
      <c r="DP6" s="122"/>
      <c r="DQ6" s="122"/>
      <c r="DR6" s="122"/>
      <c r="DS6" s="122"/>
      <c r="DT6" s="122"/>
      <c r="DU6" s="122"/>
      <c r="DV6" s="122"/>
      <c r="DW6" s="122"/>
      <c r="DX6" s="122"/>
      <c r="DY6" s="122"/>
      <c r="DZ6" s="122"/>
      <c r="EA6" s="122"/>
      <c r="EB6" s="122"/>
      <c r="EC6" s="122"/>
      <c r="ED6" s="122"/>
      <c r="EE6" s="122"/>
      <c r="EF6" s="122"/>
      <c r="EG6" s="122"/>
      <c r="EH6" s="122"/>
      <c r="EI6" s="122"/>
      <c r="EJ6" s="122"/>
      <c r="EK6" s="122"/>
      <c r="EL6" s="122"/>
      <c r="EM6" s="122"/>
      <c r="EN6" s="122"/>
      <c r="EO6" s="122"/>
      <c r="EP6" s="122"/>
      <c r="EQ6" s="122"/>
      <c r="ER6" s="122"/>
      <c r="ES6" s="122"/>
      <c r="ET6" s="122"/>
      <c r="EU6" s="122"/>
      <c r="EV6" s="122"/>
      <c r="EW6" s="122"/>
      <c r="EX6" s="122"/>
      <c r="EY6" s="122"/>
      <c r="EZ6" s="122"/>
      <c r="FA6" s="122"/>
      <c r="FB6" s="122"/>
      <c r="FC6" s="122"/>
      <c r="FD6" s="122"/>
      <c r="FE6" s="122"/>
      <c r="FF6" s="122"/>
      <c r="FG6" s="122"/>
      <c r="FH6" s="122"/>
      <c r="FI6" s="122"/>
      <c r="FJ6" s="122"/>
      <c r="FK6" s="122"/>
      <c r="FL6" s="122"/>
      <c r="FM6" s="122"/>
      <c r="FN6" s="122"/>
      <c r="FO6" s="122"/>
      <c r="FP6" s="122"/>
      <c r="FQ6" s="122"/>
      <c r="FR6" s="122"/>
      <c r="FS6" s="122"/>
      <c r="FT6" s="122"/>
      <c r="FU6" s="122"/>
      <c r="FV6" s="122"/>
      <c r="FW6" s="122"/>
      <c r="FX6" s="122"/>
      <c r="FY6" s="122"/>
      <c r="FZ6" s="122"/>
      <c r="GA6" s="122"/>
      <c r="GB6" s="122"/>
      <c r="GC6" s="122"/>
      <c r="GD6" s="122"/>
      <c r="GE6" s="122"/>
      <c r="GF6" s="122"/>
      <c r="GG6" s="122"/>
      <c r="GH6" s="122"/>
      <c r="GI6" s="122"/>
      <c r="GJ6" s="122"/>
      <c r="GK6" s="122"/>
      <c r="GL6" s="122"/>
      <c r="GM6" s="122"/>
      <c r="GN6" s="122"/>
      <c r="GO6" s="122"/>
      <c r="GP6" s="122"/>
      <c r="GQ6" s="122"/>
      <c r="GR6" s="122"/>
      <c r="GS6" s="122"/>
      <c r="GT6" s="122"/>
      <c r="GU6" s="122"/>
      <c r="GV6" s="122"/>
      <c r="GW6" s="122"/>
      <c r="GX6" s="122"/>
      <c r="GY6" s="122"/>
      <c r="GZ6" s="122"/>
      <c r="HA6" s="122"/>
      <c r="HB6" s="122"/>
      <c r="HC6" s="122"/>
      <c r="HD6" s="122"/>
      <c r="HE6" s="122"/>
      <c r="HF6" s="122"/>
      <c r="HG6" s="122"/>
      <c r="HH6" s="122"/>
      <c r="HI6" s="122"/>
      <c r="HJ6" s="122"/>
      <c r="HK6" s="122"/>
      <c r="HL6" s="122"/>
      <c r="HM6" s="122"/>
      <c r="HN6" s="122"/>
      <c r="HO6" s="122"/>
      <c r="HP6" s="122"/>
      <c r="HQ6" s="122"/>
      <c r="HR6" s="122"/>
      <c r="HS6" s="122"/>
      <c r="HT6" s="122"/>
      <c r="HU6" s="122"/>
      <c r="HV6" s="122"/>
      <c r="HW6" s="122"/>
      <c r="HX6" s="122"/>
      <c r="HY6" s="122"/>
      <c r="HZ6" s="122"/>
      <c r="IA6" s="122"/>
      <c r="IB6" s="122"/>
      <c r="IC6" s="122"/>
      <c r="ID6" s="122"/>
      <c r="IE6" s="122"/>
      <c r="IF6" s="122"/>
      <c r="IG6" s="122"/>
      <c r="IH6" s="122"/>
      <c r="II6" s="122"/>
      <c r="IJ6" s="122"/>
      <c r="IK6" s="122"/>
      <c r="IL6" s="122"/>
      <c r="IM6" s="122"/>
      <c r="IN6" s="122"/>
      <c r="IO6" s="122"/>
      <c r="IP6" s="122"/>
      <c r="IQ6" s="122"/>
      <c r="IR6" s="122"/>
      <c r="IS6" s="122"/>
      <c r="IT6" s="122"/>
    </row>
    <row r="7" spans="1:254">
      <c r="C7" s="136"/>
      <c r="D7" s="136"/>
      <c r="E7" s="136"/>
      <c r="F7" s="137"/>
      <c r="G7" s="136"/>
      <c r="H7" s="136"/>
      <c r="I7" s="137"/>
    </row>
    <row r="9" spans="1:254">
      <c r="A9" s="122"/>
      <c r="B9" s="122" t="s">
        <v>223</v>
      </c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122"/>
      <c r="BQ9" s="122"/>
      <c r="BR9" s="122"/>
      <c r="BS9" s="122"/>
      <c r="BT9" s="122"/>
      <c r="BU9" s="122"/>
      <c r="BV9" s="122"/>
      <c r="BW9" s="122"/>
      <c r="BX9" s="122"/>
      <c r="BY9" s="122"/>
      <c r="BZ9" s="122"/>
      <c r="CA9" s="122"/>
      <c r="CB9" s="122"/>
      <c r="CC9" s="122"/>
      <c r="CD9" s="122"/>
      <c r="CE9" s="122"/>
      <c r="CF9" s="122"/>
      <c r="CG9" s="122"/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2"/>
      <c r="CS9" s="122"/>
      <c r="CT9" s="122"/>
      <c r="CU9" s="122"/>
      <c r="CV9" s="122"/>
      <c r="CW9" s="122"/>
      <c r="CX9" s="122"/>
      <c r="CY9" s="122"/>
      <c r="CZ9" s="122"/>
      <c r="DA9" s="122"/>
      <c r="DB9" s="122"/>
      <c r="DC9" s="122"/>
      <c r="DD9" s="122"/>
      <c r="DE9" s="122"/>
      <c r="DF9" s="122"/>
      <c r="DG9" s="122"/>
      <c r="DH9" s="122"/>
      <c r="DI9" s="122"/>
      <c r="DJ9" s="122"/>
      <c r="DK9" s="122"/>
      <c r="DL9" s="122"/>
      <c r="DM9" s="122"/>
      <c r="DN9" s="122"/>
      <c r="DO9" s="122"/>
      <c r="DP9" s="122"/>
      <c r="DQ9" s="122"/>
      <c r="DR9" s="122"/>
      <c r="DS9" s="122"/>
      <c r="DT9" s="122"/>
      <c r="DU9" s="122"/>
      <c r="DV9" s="122"/>
      <c r="DW9" s="122"/>
      <c r="DX9" s="122"/>
      <c r="DY9" s="122"/>
      <c r="DZ9" s="122"/>
      <c r="EA9" s="122"/>
      <c r="EB9" s="122"/>
      <c r="EC9" s="122"/>
      <c r="ED9" s="122"/>
      <c r="EE9" s="122"/>
      <c r="EF9" s="122"/>
      <c r="EG9" s="122"/>
      <c r="EH9" s="122"/>
      <c r="EI9" s="122"/>
      <c r="EJ9" s="122"/>
      <c r="EK9" s="122"/>
      <c r="EL9" s="122"/>
      <c r="EM9" s="122"/>
      <c r="EN9" s="122"/>
      <c r="EO9" s="122"/>
      <c r="EP9" s="122"/>
      <c r="EQ9" s="122"/>
      <c r="ER9" s="122"/>
      <c r="ES9" s="122"/>
      <c r="ET9" s="122"/>
      <c r="EU9" s="122"/>
      <c r="EV9" s="122"/>
      <c r="EW9" s="122"/>
      <c r="EX9" s="122"/>
      <c r="EY9" s="122"/>
      <c r="EZ9" s="122"/>
      <c r="FA9" s="122"/>
      <c r="FB9" s="122"/>
      <c r="FC9" s="122"/>
      <c r="FD9" s="122"/>
      <c r="FE9" s="122"/>
      <c r="FF9" s="122"/>
      <c r="FG9" s="122"/>
      <c r="FH9" s="122"/>
      <c r="FI9" s="122"/>
      <c r="FJ9" s="122"/>
      <c r="FK9" s="122"/>
      <c r="FL9" s="122"/>
      <c r="FM9" s="122"/>
      <c r="FN9" s="122"/>
      <c r="FO9" s="122"/>
      <c r="FP9" s="122"/>
      <c r="FQ9" s="122"/>
      <c r="FR9" s="122"/>
      <c r="FS9" s="122"/>
      <c r="FT9" s="122"/>
      <c r="FU9" s="122"/>
      <c r="FV9" s="122"/>
      <c r="FW9" s="122"/>
      <c r="FX9" s="122"/>
      <c r="FY9" s="122"/>
      <c r="FZ9" s="122"/>
      <c r="GA9" s="122"/>
      <c r="GB9" s="122"/>
      <c r="GC9" s="122"/>
      <c r="GD9" s="122"/>
      <c r="GE9" s="122"/>
      <c r="GF9" s="122"/>
      <c r="GG9" s="122"/>
      <c r="GH9" s="122"/>
      <c r="GI9" s="122"/>
      <c r="GJ9" s="122"/>
      <c r="GK9" s="122"/>
      <c r="GL9" s="122"/>
      <c r="GM9" s="122"/>
      <c r="GN9" s="122"/>
      <c r="GO9" s="122"/>
      <c r="GP9" s="122"/>
      <c r="GQ9" s="122"/>
      <c r="GR9" s="122"/>
      <c r="GS9" s="122"/>
      <c r="GT9" s="122"/>
      <c r="GU9" s="122"/>
      <c r="GV9" s="122"/>
      <c r="GW9" s="122"/>
      <c r="GX9" s="122"/>
      <c r="GY9" s="122"/>
      <c r="GZ9" s="122"/>
      <c r="HA9" s="122"/>
      <c r="HB9" s="122"/>
      <c r="HC9" s="122"/>
      <c r="HD9" s="122"/>
      <c r="HE9" s="122"/>
      <c r="HF9" s="122"/>
      <c r="HG9" s="122"/>
      <c r="HH9" s="122"/>
      <c r="HI9" s="122"/>
      <c r="HJ9" s="122"/>
      <c r="HK9" s="122"/>
      <c r="HL9" s="122"/>
      <c r="HM9" s="122"/>
      <c r="HN9" s="122"/>
      <c r="HO9" s="122"/>
      <c r="HP9" s="122"/>
      <c r="HQ9" s="122"/>
      <c r="HR9" s="122"/>
      <c r="HS9" s="122"/>
      <c r="HT9" s="122"/>
      <c r="HU9" s="122"/>
      <c r="HV9" s="122"/>
      <c r="HW9" s="122"/>
      <c r="HX9" s="122"/>
      <c r="HY9" s="122"/>
      <c r="HZ9" s="122"/>
      <c r="IA9" s="122"/>
      <c r="IB9" s="122"/>
      <c r="IC9" s="122"/>
      <c r="ID9" s="122"/>
      <c r="IE9" s="122"/>
      <c r="IF9" s="122"/>
      <c r="IG9" s="122"/>
      <c r="IH9" s="122"/>
      <c r="II9" s="122"/>
      <c r="IJ9" s="122"/>
      <c r="IK9" s="122"/>
      <c r="IL9" s="122"/>
      <c r="IM9" s="122"/>
      <c r="IN9" s="122"/>
      <c r="IO9" s="122"/>
      <c r="IP9" s="122"/>
      <c r="IQ9" s="122"/>
      <c r="IR9" s="122"/>
      <c r="IS9" s="122"/>
      <c r="IT9" s="122"/>
    </row>
    <row r="29" spans="2:10" ht="15" customHeight="1">
      <c r="B29" s="188" t="s">
        <v>15</v>
      </c>
      <c r="C29" s="188"/>
      <c r="D29" s="188"/>
      <c r="E29" s="188"/>
      <c r="F29" s="188"/>
      <c r="G29" s="188"/>
      <c r="H29" s="188"/>
      <c r="I29" s="188"/>
      <c r="J29" s="188"/>
    </row>
    <row r="30" spans="2:10">
      <c r="B30" s="22"/>
      <c r="C30" s="22"/>
      <c r="D30" s="22"/>
      <c r="E30" s="22"/>
      <c r="F30" s="22"/>
      <c r="G30" s="22"/>
      <c r="H30" s="22"/>
      <c r="I30" s="22"/>
      <c r="J30" s="22"/>
    </row>
    <row r="31" spans="2:10">
      <c r="B31" s="22"/>
      <c r="C31" s="22"/>
      <c r="D31" s="22"/>
      <c r="E31" s="22"/>
      <c r="F31" s="22"/>
      <c r="G31" s="22"/>
      <c r="H31" s="22"/>
      <c r="I31" s="22"/>
      <c r="J31" s="22"/>
    </row>
    <row r="32" spans="2:10" ht="64.5" customHeight="1">
      <c r="B32" s="23" t="s">
        <v>16</v>
      </c>
      <c r="C32" s="23"/>
      <c r="D32" s="23"/>
      <c r="E32" s="23"/>
      <c r="F32" s="23"/>
      <c r="G32" s="189" t="s">
        <v>17</v>
      </c>
      <c r="H32" s="189"/>
      <c r="I32" s="23"/>
      <c r="J32" s="24"/>
    </row>
    <row r="33" spans="2:8" ht="39" customHeight="1">
      <c r="B33" s="23" t="s">
        <v>18</v>
      </c>
      <c r="C33" s="23"/>
      <c r="D33" s="23"/>
      <c r="E33" s="23"/>
      <c r="F33" s="23"/>
      <c r="G33" s="189" t="s">
        <v>254</v>
      </c>
      <c r="H33" s="189"/>
    </row>
  </sheetData>
  <mergeCells count="5">
    <mergeCell ref="H1:I1"/>
    <mergeCell ref="B3:J3"/>
    <mergeCell ref="B29:J29"/>
    <mergeCell ref="G32:H32"/>
    <mergeCell ref="G33:H33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5"/>
  <sheetViews>
    <sheetView zoomScaleNormal="100" workbookViewId="0">
      <selection activeCell="H20" sqref="H20"/>
    </sheetView>
  </sheetViews>
  <sheetFormatPr defaultColWidth="9.140625" defaultRowHeight="15"/>
  <cols>
    <col min="1" max="1" width="3.85546875" style="27" customWidth="1"/>
    <col min="2" max="2" width="47" style="27" customWidth="1"/>
    <col min="3" max="8" width="12.28515625" style="27" customWidth="1"/>
    <col min="9" max="9" width="15.5703125" style="27" customWidth="1"/>
    <col min="10" max="10" width="12.28515625" style="27" customWidth="1"/>
    <col min="11" max="1024" width="9.140625" style="27"/>
  </cols>
  <sheetData>
    <row r="1" spans="1:254" ht="12.75" customHeight="1">
      <c r="A1" s="95"/>
      <c r="B1" s="1" t="s">
        <v>0</v>
      </c>
      <c r="C1" s="2"/>
      <c r="D1" s="2"/>
      <c r="E1" s="2"/>
      <c r="F1" s="3"/>
      <c r="G1" s="2"/>
      <c r="H1" s="186" t="s">
        <v>248</v>
      </c>
      <c r="I1" s="186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I1" s="95"/>
      <c r="HJ1" s="95"/>
      <c r="HK1" s="95"/>
      <c r="HL1" s="95"/>
      <c r="HM1" s="95"/>
      <c r="HN1" s="95"/>
      <c r="HO1" s="95"/>
      <c r="HP1" s="95"/>
      <c r="HQ1" s="95"/>
      <c r="HR1" s="95"/>
      <c r="HS1" s="95"/>
      <c r="HT1" s="95"/>
      <c r="HU1" s="95"/>
      <c r="HV1" s="95"/>
      <c r="HW1" s="95"/>
      <c r="HX1" s="95"/>
      <c r="HY1" s="95"/>
      <c r="HZ1" s="95"/>
      <c r="IA1" s="95"/>
      <c r="IB1" s="95"/>
      <c r="IC1" s="95"/>
      <c r="ID1" s="95"/>
      <c r="IE1" s="95"/>
      <c r="IF1" s="95"/>
      <c r="IG1" s="95"/>
      <c r="IH1" s="95"/>
      <c r="II1" s="95"/>
      <c r="IJ1" s="95"/>
      <c r="IK1" s="95"/>
      <c r="IL1" s="95"/>
      <c r="IM1" s="95"/>
      <c r="IN1" s="95"/>
      <c r="IO1" s="95"/>
      <c r="IP1" s="95"/>
      <c r="IQ1" s="95"/>
      <c r="IR1" s="95"/>
      <c r="IS1" s="95"/>
      <c r="IT1" s="95"/>
    </row>
    <row r="2" spans="1:254">
      <c r="A2" s="95"/>
      <c r="B2" s="95"/>
      <c r="C2" s="95"/>
      <c r="D2" s="95"/>
      <c r="E2" s="95"/>
      <c r="F2" s="138"/>
      <c r="G2" s="95"/>
      <c r="H2" s="138"/>
      <c r="I2" s="138"/>
      <c r="J2" s="139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5"/>
      <c r="EX2" s="95"/>
      <c r="EY2" s="95"/>
      <c r="EZ2" s="95"/>
      <c r="FA2" s="95"/>
      <c r="FB2" s="95"/>
      <c r="FC2" s="95"/>
      <c r="FD2" s="95"/>
      <c r="FE2" s="95"/>
      <c r="FF2" s="95"/>
      <c r="FG2" s="95"/>
      <c r="FH2" s="95"/>
      <c r="FI2" s="95"/>
      <c r="FJ2" s="95"/>
      <c r="FK2" s="95"/>
      <c r="FL2" s="95"/>
      <c r="FM2" s="95"/>
      <c r="FN2" s="95"/>
      <c r="FO2" s="95"/>
      <c r="FP2" s="95"/>
      <c r="FQ2" s="95"/>
      <c r="FR2" s="95"/>
      <c r="FS2" s="95"/>
      <c r="FT2" s="95"/>
      <c r="FU2" s="95"/>
      <c r="FV2" s="95"/>
      <c r="FW2" s="95"/>
      <c r="FX2" s="95"/>
      <c r="FY2" s="95"/>
      <c r="FZ2" s="95"/>
      <c r="GA2" s="95"/>
      <c r="GB2" s="95"/>
      <c r="GC2" s="95"/>
      <c r="GD2" s="95"/>
      <c r="GE2" s="95"/>
      <c r="GF2" s="95"/>
      <c r="GG2" s="95"/>
      <c r="GH2" s="95"/>
      <c r="GI2" s="95"/>
      <c r="GJ2" s="95"/>
      <c r="GK2" s="95"/>
      <c r="GL2" s="95"/>
      <c r="GM2" s="95"/>
      <c r="GN2" s="95"/>
      <c r="GO2" s="95"/>
      <c r="GP2" s="95"/>
      <c r="GQ2" s="95"/>
      <c r="GR2" s="95"/>
      <c r="GS2" s="95"/>
      <c r="GT2" s="95"/>
      <c r="GU2" s="95"/>
      <c r="GV2" s="95"/>
      <c r="GW2" s="95"/>
      <c r="GX2" s="95"/>
      <c r="GY2" s="95"/>
      <c r="GZ2" s="95"/>
      <c r="HA2" s="95"/>
      <c r="HB2" s="95"/>
      <c r="HC2" s="95"/>
      <c r="HD2" s="95"/>
      <c r="HE2" s="95"/>
      <c r="HF2" s="95"/>
      <c r="HG2" s="95"/>
      <c r="HH2" s="95"/>
      <c r="HI2" s="95"/>
      <c r="HJ2" s="95"/>
      <c r="HK2" s="95"/>
      <c r="HL2" s="95"/>
      <c r="HM2" s="95"/>
      <c r="HN2" s="95"/>
      <c r="HO2" s="95"/>
      <c r="HP2" s="95"/>
      <c r="HQ2" s="95"/>
      <c r="HR2" s="95"/>
      <c r="HS2" s="95"/>
      <c r="HT2" s="95"/>
      <c r="HU2" s="95"/>
      <c r="HV2" s="95"/>
      <c r="HW2" s="95"/>
      <c r="HX2" s="95"/>
      <c r="HY2" s="95"/>
      <c r="HZ2" s="95"/>
      <c r="IA2" s="95"/>
      <c r="IB2" s="95"/>
      <c r="IC2" s="95"/>
      <c r="ID2" s="95"/>
      <c r="IE2" s="95"/>
      <c r="IF2" s="95"/>
      <c r="IG2" s="95"/>
      <c r="IH2" s="95"/>
      <c r="II2" s="95"/>
      <c r="IJ2" s="95"/>
      <c r="IK2" s="95"/>
      <c r="IL2" s="95"/>
      <c r="IM2" s="95"/>
      <c r="IN2" s="95"/>
      <c r="IO2" s="95"/>
      <c r="IP2" s="95"/>
      <c r="IQ2" s="95"/>
      <c r="IR2" s="95"/>
      <c r="IS2" s="95"/>
      <c r="IT2" s="95"/>
    </row>
    <row r="3" spans="1:254" ht="12.75" customHeight="1">
      <c r="A3" s="119"/>
      <c r="B3" s="193" t="s">
        <v>255</v>
      </c>
      <c r="C3" s="193"/>
      <c r="D3" s="193"/>
      <c r="E3" s="193"/>
      <c r="F3" s="193"/>
      <c r="G3" s="193"/>
      <c r="H3" s="193"/>
      <c r="I3" s="193"/>
      <c r="J3" s="193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40"/>
      <c r="AU3" s="140"/>
      <c r="AV3" s="140"/>
      <c r="AW3" s="140"/>
      <c r="AX3" s="140"/>
      <c r="AY3" s="140"/>
      <c r="AZ3" s="140"/>
      <c r="BA3" s="140"/>
      <c r="BB3" s="140"/>
      <c r="BC3" s="140"/>
      <c r="BD3" s="140"/>
      <c r="BE3" s="140"/>
      <c r="BF3" s="140"/>
      <c r="BG3" s="140"/>
      <c r="BH3" s="140"/>
      <c r="BI3" s="140"/>
      <c r="BJ3" s="140"/>
      <c r="BK3" s="140"/>
      <c r="BL3" s="140"/>
      <c r="BM3" s="140"/>
      <c r="BN3" s="140"/>
      <c r="BO3" s="140"/>
      <c r="BP3" s="140"/>
      <c r="BQ3" s="140"/>
      <c r="BR3" s="140"/>
      <c r="BS3" s="140"/>
      <c r="BT3" s="140"/>
      <c r="BU3" s="140"/>
      <c r="BV3" s="140"/>
      <c r="BW3" s="140"/>
      <c r="BX3" s="140"/>
      <c r="BY3" s="140"/>
      <c r="BZ3" s="140"/>
      <c r="CA3" s="140"/>
      <c r="CB3" s="140"/>
      <c r="CC3" s="140"/>
      <c r="CD3" s="140"/>
      <c r="CE3" s="140"/>
      <c r="CF3" s="140"/>
      <c r="CG3" s="140"/>
      <c r="CH3" s="140"/>
      <c r="CI3" s="140"/>
      <c r="CJ3" s="140"/>
      <c r="CK3" s="140"/>
      <c r="CL3" s="140"/>
      <c r="CM3" s="140"/>
      <c r="CN3" s="140"/>
      <c r="CO3" s="140"/>
      <c r="CP3" s="140"/>
      <c r="CQ3" s="140"/>
      <c r="CR3" s="140"/>
      <c r="CS3" s="140"/>
      <c r="CT3" s="140"/>
      <c r="CU3" s="140"/>
      <c r="CV3" s="140"/>
      <c r="CW3" s="140"/>
      <c r="CX3" s="140"/>
      <c r="CY3" s="140"/>
      <c r="CZ3" s="140"/>
      <c r="DA3" s="140"/>
      <c r="DB3" s="140"/>
      <c r="DC3" s="140"/>
      <c r="DD3" s="140"/>
      <c r="DE3" s="140"/>
      <c r="DF3" s="140"/>
      <c r="DG3" s="140"/>
      <c r="DH3" s="140"/>
      <c r="DI3" s="140"/>
      <c r="DJ3" s="140"/>
      <c r="DK3" s="140"/>
      <c r="DL3" s="140"/>
      <c r="DM3" s="140"/>
      <c r="DN3" s="140"/>
      <c r="DO3" s="140"/>
      <c r="DP3" s="140"/>
      <c r="DQ3" s="140"/>
      <c r="DR3" s="140"/>
      <c r="DS3" s="140"/>
      <c r="DT3" s="140"/>
      <c r="DU3" s="140"/>
      <c r="DV3" s="140"/>
      <c r="DW3" s="140"/>
      <c r="DX3" s="140"/>
      <c r="DY3" s="140"/>
      <c r="DZ3" s="140"/>
      <c r="EA3" s="140"/>
      <c r="EB3" s="140"/>
      <c r="EC3" s="140"/>
      <c r="ED3" s="140"/>
      <c r="EE3" s="140"/>
      <c r="EF3" s="140"/>
      <c r="EG3" s="140"/>
      <c r="EH3" s="140"/>
      <c r="EI3" s="140"/>
      <c r="EJ3" s="140"/>
      <c r="EK3" s="140"/>
      <c r="EL3" s="140"/>
      <c r="EM3" s="140"/>
      <c r="EN3" s="140"/>
      <c r="EO3" s="140"/>
      <c r="EP3" s="140"/>
      <c r="EQ3" s="140"/>
      <c r="ER3" s="140"/>
      <c r="ES3" s="140"/>
      <c r="ET3" s="140"/>
      <c r="EU3" s="140"/>
      <c r="EV3" s="140"/>
      <c r="EW3" s="140"/>
      <c r="EX3" s="140"/>
      <c r="EY3" s="140"/>
      <c r="EZ3" s="140"/>
      <c r="FA3" s="140"/>
      <c r="FB3" s="140"/>
      <c r="FC3" s="140"/>
      <c r="FD3" s="140"/>
      <c r="FE3" s="140"/>
      <c r="FF3" s="140"/>
      <c r="FG3" s="140"/>
      <c r="FH3" s="140"/>
      <c r="FI3" s="140"/>
      <c r="FJ3" s="140"/>
      <c r="FK3" s="140"/>
      <c r="FL3" s="140"/>
      <c r="FM3" s="140"/>
      <c r="FN3" s="140"/>
      <c r="FO3" s="140"/>
      <c r="FP3" s="140"/>
      <c r="FQ3" s="140"/>
      <c r="FR3" s="140"/>
      <c r="FS3" s="140"/>
      <c r="FT3" s="140"/>
      <c r="FU3" s="140"/>
      <c r="FV3" s="140"/>
      <c r="FW3" s="140"/>
      <c r="FX3" s="140"/>
      <c r="FY3" s="140"/>
      <c r="FZ3" s="140"/>
      <c r="GA3" s="140"/>
      <c r="GB3" s="140"/>
      <c r="GC3" s="140"/>
      <c r="GD3" s="140"/>
      <c r="GE3" s="140"/>
      <c r="GF3" s="140"/>
      <c r="GG3" s="140"/>
      <c r="GH3" s="140"/>
      <c r="GI3" s="140"/>
      <c r="GJ3" s="140"/>
      <c r="GK3" s="140"/>
      <c r="GL3" s="140"/>
      <c r="GM3" s="140"/>
      <c r="GN3" s="140"/>
      <c r="GO3" s="140"/>
      <c r="GP3" s="140"/>
      <c r="GQ3" s="140"/>
      <c r="GR3" s="140"/>
      <c r="GS3" s="140"/>
      <c r="GT3" s="140"/>
      <c r="GU3" s="140"/>
      <c r="GV3" s="140"/>
      <c r="GW3" s="140"/>
      <c r="GX3" s="140"/>
      <c r="GY3" s="140"/>
      <c r="GZ3" s="140"/>
      <c r="HA3" s="140"/>
      <c r="HB3" s="140"/>
      <c r="HC3" s="140"/>
      <c r="HD3" s="140"/>
      <c r="HE3" s="140"/>
      <c r="HF3" s="140"/>
      <c r="HG3" s="140"/>
      <c r="HH3" s="140"/>
      <c r="HI3" s="140"/>
      <c r="HJ3" s="140"/>
      <c r="HK3" s="140"/>
      <c r="HL3" s="140"/>
      <c r="HM3" s="140"/>
      <c r="HN3" s="140"/>
      <c r="HO3" s="140"/>
      <c r="HP3" s="140"/>
      <c r="HQ3" s="140"/>
      <c r="HR3" s="140"/>
      <c r="HS3" s="140"/>
      <c r="HT3" s="140"/>
      <c r="HU3" s="140"/>
      <c r="HV3" s="140"/>
      <c r="HW3" s="140"/>
      <c r="HX3" s="140"/>
      <c r="HY3" s="140"/>
      <c r="HZ3" s="140"/>
      <c r="IA3" s="140"/>
      <c r="IB3" s="140"/>
      <c r="IC3" s="140"/>
      <c r="ID3" s="140"/>
      <c r="IE3" s="140"/>
      <c r="IF3" s="140"/>
      <c r="IG3" s="140"/>
      <c r="IH3" s="140"/>
      <c r="II3" s="140"/>
      <c r="IJ3" s="140"/>
      <c r="IK3" s="140"/>
      <c r="IL3" s="140"/>
      <c r="IM3" s="140"/>
      <c r="IN3" s="140"/>
      <c r="IO3" s="140"/>
      <c r="IP3" s="140"/>
      <c r="IQ3" s="140"/>
      <c r="IR3" s="140"/>
      <c r="IS3" s="140"/>
      <c r="IT3" s="140"/>
    </row>
    <row r="4" spans="1:254" ht="39">
      <c r="A4" s="34" t="s">
        <v>2</v>
      </c>
      <c r="B4" s="34" t="s">
        <v>3</v>
      </c>
      <c r="C4" s="34" t="s">
        <v>4</v>
      </c>
      <c r="D4" s="34" t="s">
        <v>21</v>
      </c>
      <c r="E4" s="34" t="s">
        <v>6</v>
      </c>
      <c r="F4" s="34" t="s">
        <v>7</v>
      </c>
      <c r="G4" s="34" t="s">
        <v>256</v>
      </c>
      <c r="H4" s="34" t="s">
        <v>8</v>
      </c>
      <c r="I4" s="141" t="s">
        <v>9</v>
      </c>
      <c r="J4" s="142" t="s">
        <v>22</v>
      </c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5"/>
      <c r="BC4" s="95"/>
      <c r="BD4" s="95"/>
      <c r="BE4" s="95"/>
      <c r="BF4" s="95"/>
      <c r="BG4" s="95"/>
      <c r="BH4" s="95"/>
      <c r="BI4" s="95"/>
      <c r="BJ4" s="95"/>
      <c r="BK4" s="95"/>
      <c r="BL4" s="95"/>
      <c r="BM4" s="95"/>
      <c r="BN4" s="95"/>
      <c r="BO4" s="95"/>
      <c r="BP4" s="95"/>
      <c r="BQ4" s="95"/>
      <c r="BR4" s="95"/>
      <c r="BS4" s="95"/>
      <c r="BT4" s="95"/>
      <c r="BU4" s="95"/>
      <c r="BV4" s="95"/>
      <c r="BW4" s="95"/>
      <c r="BX4" s="95"/>
      <c r="BY4" s="95"/>
      <c r="BZ4" s="95"/>
      <c r="CA4" s="95"/>
      <c r="CB4" s="95"/>
      <c r="CC4" s="95"/>
      <c r="CD4" s="95"/>
      <c r="CE4" s="95"/>
      <c r="CF4" s="95"/>
      <c r="CG4" s="95"/>
      <c r="CH4" s="95"/>
      <c r="CI4" s="95"/>
      <c r="CJ4" s="95"/>
      <c r="CK4" s="95"/>
      <c r="CL4" s="95"/>
      <c r="CM4" s="95"/>
      <c r="CN4" s="95"/>
      <c r="CO4" s="95"/>
      <c r="CP4" s="95"/>
      <c r="CQ4" s="95"/>
      <c r="CR4" s="95"/>
      <c r="CS4" s="95"/>
      <c r="CT4" s="95"/>
      <c r="CU4" s="95"/>
      <c r="CV4" s="95"/>
      <c r="CW4" s="95"/>
      <c r="CX4" s="95"/>
      <c r="CY4" s="95"/>
      <c r="CZ4" s="95"/>
      <c r="DA4" s="95"/>
      <c r="DB4" s="95"/>
      <c r="DC4" s="95"/>
      <c r="DD4" s="95"/>
      <c r="DE4" s="95"/>
      <c r="DF4" s="95"/>
      <c r="DG4" s="95"/>
      <c r="DH4" s="95"/>
      <c r="DI4" s="95"/>
      <c r="DJ4" s="95"/>
      <c r="DK4" s="95"/>
      <c r="DL4" s="95"/>
      <c r="DM4" s="95"/>
      <c r="DN4" s="95"/>
      <c r="DO4" s="95"/>
      <c r="DP4" s="95"/>
      <c r="DQ4" s="95"/>
      <c r="DR4" s="95"/>
      <c r="DS4" s="95"/>
      <c r="DT4" s="95"/>
      <c r="DU4" s="95"/>
      <c r="DV4" s="95"/>
      <c r="DW4" s="95"/>
      <c r="DX4" s="95"/>
      <c r="DY4" s="95"/>
      <c r="DZ4" s="95"/>
      <c r="EA4" s="95"/>
      <c r="EB4" s="95"/>
      <c r="EC4" s="95"/>
      <c r="ED4" s="95"/>
      <c r="EE4" s="95"/>
      <c r="EF4" s="95"/>
      <c r="EG4" s="95"/>
      <c r="EH4" s="95"/>
      <c r="EI4" s="95"/>
      <c r="EJ4" s="95"/>
      <c r="EK4" s="95"/>
      <c r="EL4" s="95"/>
      <c r="EM4" s="95"/>
      <c r="EN4" s="95"/>
      <c r="EO4" s="95"/>
      <c r="EP4" s="95"/>
      <c r="EQ4" s="95"/>
      <c r="ER4" s="95"/>
      <c r="ES4" s="95"/>
      <c r="ET4" s="95"/>
      <c r="EU4" s="95"/>
      <c r="EV4" s="95"/>
      <c r="EW4" s="95"/>
      <c r="EX4" s="95"/>
      <c r="EY4" s="95"/>
      <c r="EZ4" s="95"/>
      <c r="FA4" s="95"/>
      <c r="FB4" s="95"/>
      <c r="FC4" s="95"/>
      <c r="FD4" s="95"/>
      <c r="FE4" s="95"/>
      <c r="FF4" s="95"/>
      <c r="FG4" s="95"/>
      <c r="FH4" s="95"/>
      <c r="FI4" s="95"/>
      <c r="FJ4" s="95"/>
      <c r="FK4" s="95"/>
      <c r="FL4" s="95"/>
      <c r="FM4" s="95"/>
      <c r="FN4" s="95"/>
      <c r="FO4" s="95"/>
      <c r="FP4" s="95"/>
      <c r="FQ4" s="95"/>
      <c r="FR4" s="95"/>
      <c r="FS4" s="95"/>
      <c r="FT4" s="95"/>
      <c r="FU4" s="95"/>
      <c r="FV4" s="95"/>
      <c r="FW4" s="95"/>
      <c r="FX4" s="95"/>
      <c r="FY4" s="95"/>
      <c r="FZ4" s="95"/>
      <c r="GA4" s="95"/>
      <c r="GB4" s="95"/>
      <c r="GC4" s="95"/>
      <c r="GD4" s="95"/>
      <c r="GE4" s="95"/>
      <c r="GF4" s="95"/>
      <c r="GG4" s="95"/>
      <c r="GH4" s="95"/>
      <c r="GI4" s="95"/>
      <c r="GJ4" s="95"/>
      <c r="GK4" s="95"/>
      <c r="GL4" s="95"/>
      <c r="GM4" s="95"/>
      <c r="GN4" s="95"/>
      <c r="GO4" s="95"/>
      <c r="GP4" s="95"/>
      <c r="GQ4" s="95"/>
      <c r="GR4" s="95"/>
      <c r="GS4" s="95"/>
      <c r="GT4" s="95"/>
      <c r="GU4" s="95"/>
      <c r="GV4" s="95"/>
      <c r="GW4" s="95"/>
      <c r="GX4" s="95"/>
      <c r="GY4" s="95"/>
      <c r="GZ4" s="95"/>
      <c r="HA4" s="95"/>
      <c r="HB4" s="95"/>
      <c r="HC4" s="95"/>
      <c r="HD4" s="95"/>
      <c r="HE4" s="95"/>
      <c r="HF4" s="95"/>
      <c r="HG4" s="95"/>
      <c r="HH4" s="95"/>
      <c r="HI4" s="95"/>
      <c r="HJ4" s="95"/>
      <c r="HK4" s="95"/>
      <c r="HL4" s="95"/>
      <c r="HM4" s="95"/>
      <c r="HN4" s="95"/>
      <c r="HO4" s="95"/>
      <c r="HP4" s="95"/>
      <c r="HQ4" s="95"/>
      <c r="HR4" s="95"/>
      <c r="HS4" s="95"/>
      <c r="HT4" s="95"/>
      <c r="HU4" s="95"/>
      <c r="HV4" s="95"/>
      <c r="HW4" s="95"/>
      <c r="HX4" s="95"/>
      <c r="HY4" s="95"/>
      <c r="HZ4" s="95"/>
      <c r="IA4" s="95"/>
      <c r="IB4" s="95"/>
      <c r="IC4" s="95"/>
      <c r="ID4" s="95"/>
      <c r="IE4" s="95"/>
      <c r="IF4" s="95"/>
      <c r="IG4" s="95"/>
      <c r="IH4" s="95"/>
      <c r="II4" s="95"/>
      <c r="IJ4" s="95"/>
      <c r="IK4" s="95"/>
      <c r="IL4" s="95"/>
      <c r="IM4" s="95"/>
      <c r="IN4" s="95"/>
      <c r="IO4" s="95"/>
      <c r="IP4" s="95"/>
      <c r="IQ4" s="95"/>
      <c r="IR4" s="95"/>
      <c r="IS4" s="95"/>
      <c r="IT4" s="95"/>
    </row>
    <row r="5" spans="1:254">
      <c r="A5" s="123">
        <v>1</v>
      </c>
      <c r="B5" s="51" t="s">
        <v>225</v>
      </c>
      <c r="C5" s="143" t="s">
        <v>13</v>
      </c>
      <c r="D5" s="143">
        <v>3000</v>
      </c>
      <c r="E5" s="52"/>
      <c r="F5" s="144"/>
      <c r="G5" s="145"/>
      <c r="H5" s="146"/>
      <c r="I5" s="147"/>
      <c r="J5" s="35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8"/>
      <c r="DX5" s="148"/>
      <c r="DY5" s="148"/>
      <c r="DZ5" s="148"/>
      <c r="EA5" s="148"/>
      <c r="EB5" s="148"/>
      <c r="EC5" s="148"/>
      <c r="ED5" s="148"/>
      <c r="EE5" s="148"/>
      <c r="EF5" s="148"/>
      <c r="EG5" s="148"/>
      <c r="EH5" s="148"/>
      <c r="EI5" s="148"/>
      <c r="EJ5" s="148"/>
      <c r="EK5" s="148"/>
      <c r="EL5" s="148"/>
      <c r="EM5" s="148"/>
      <c r="EN5" s="148"/>
      <c r="EO5" s="148"/>
      <c r="EP5" s="148"/>
      <c r="EQ5" s="148"/>
      <c r="ER5" s="148"/>
      <c r="ES5" s="148"/>
      <c r="ET5" s="148"/>
      <c r="EU5" s="148"/>
      <c r="EV5" s="148"/>
      <c r="EW5" s="148"/>
      <c r="EX5" s="148"/>
      <c r="EY5" s="148"/>
      <c r="EZ5" s="148"/>
      <c r="FA5" s="148"/>
      <c r="FB5" s="148"/>
      <c r="FC5" s="148"/>
      <c r="FD5" s="148"/>
      <c r="FE5" s="148"/>
      <c r="FF5" s="148"/>
      <c r="FG5" s="148"/>
      <c r="FH5" s="148"/>
      <c r="FI5" s="148"/>
      <c r="FJ5" s="148"/>
      <c r="FK5" s="148"/>
      <c r="FL5" s="148"/>
      <c r="FM5" s="148"/>
      <c r="FN5" s="148"/>
      <c r="FO5" s="148"/>
      <c r="FP5" s="148"/>
      <c r="FQ5" s="148"/>
      <c r="FR5" s="148"/>
      <c r="FS5" s="148"/>
      <c r="FT5" s="148"/>
      <c r="FU5" s="148"/>
      <c r="FV5" s="148"/>
      <c r="FW5" s="148"/>
      <c r="FX5" s="148"/>
      <c r="FY5" s="148"/>
      <c r="FZ5" s="148"/>
      <c r="GA5" s="148"/>
      <c r="GB5" s="148"/>
      <c r="GC5" s="148"/>
      <c r="GD5" s="148"/>
      <c r="GE5" s="148"/>
      <c r="GF5" s="148"/>
      <c r="GG5" s="148"/>
      <c r="GH5" s="148"/>
      <c r="GI5" s="148"/>
      <c r="GJ5" s="148"/>
      <c r="GK5" s="148"/>
      <c r="GL5" s="148"/>
      <c r="GM5" s="148"/>
      <c r="GN5" s="148"/>
      <c r="GO5" s="148"/>
      <c r="GP5" s="148"/>
      <c r="GQ5" s="148"/>
      <c r="GR5" s="148"/>
      <c r="GS5" s="148"/>
      <c r="GT5" s="148"/>
      <c r="GU5" s="148"/>
      <c r="GV5" s="148"/>
      <c r="GW5" s="148"/>
      <c r="GX5" s="148"/>
      <c r="GY5" s="148"/>
      <c r="GZ5" s="148"/>
      <c r="HA5" s="148"/>
      <c r="HB5" s="148"/>
      <c r="HC5" s="148"/>
      <c r="HD5" s="148"/>
      <c r="HE5" s="148"/>
      <c r="HF5" s="148"/>
      <c r="HG5" s="148"/>
      <c r="HH5" s="148"/>
      <c r="HI5" s="148"/>
      <c r="HJ5" s="148"/>
      <c r="HK5" s="148"/>
      <c r="HL5" s="148"/>
      <c r="HM5" s="148"/>
      <c r="HN5" s="148"/>
      <c r="HO5" s="148"/>
      <c r="HP5" s="148"/>
      <c r="HQ5" s="148"/>
      <c r="HR5" s="148"/>
      <c r="HS5" s="148"/>
      <c r="HT5" s="148"/>
      <c r="HU5" s="148"/>
      <c r="HV5" s="148"/>
      <c r="HW5" s="148"/>
      <c r="HX5" s="148"/>
      <c r="HY5" s="148"/>
      <c r="HZ5" s="148"/>
      <c r="IA5" s="148"/>
      <c r="IB5" s="148"/>
      <c r="IC5" s="148"/>
      <c r="ID5" s="148"/>
      <c r="IE5" s="148"/>
      <c r="IF5" s="148"/>
      <c r="IG5" s="148"/>
      <c r="IH5" s="148"/>
      <c r="II5" s="148"/>
      <c r="IJ5" s="148"/>
      <c r="IK5" s="148"/>
      <c r="IL5" s="148"/>
      <c r="IM5" s="148"/>
      <c r="IN5" s="148"/>
      <c r="IO5" s="148"/>
      <c r="IP5" s="148"/>
      <c r="IQ5" s="148"/>
      <c r="IR5" s="148"/>
      <c r="IS5" s="148"/>
      <c r="IT5" s="148"/>
    </row>
    <row r="6" spans="1:254" ht="26.25">
      <c r="A6" s="123">
        <v>2</v>
      </c>
      <c r="B6" s="51" t="s">
        <v>226</v>
      </c>
      <c r="C6" s="143" t="s">
        <v>13</v>
      </c>
      <c r="D6" s="143">
        <v>3000</v>
      </c>
      <c r="E6" s="52"/>
      <c r="F6" s="144"/>
      <c r="G6" s="145"/>
      <c r="H6" s="146"/>
      <c r="I6" s="147"/>
      <c r="J6" s="35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8"/>
      <c r="AE6" s="148"/>
      <c r="AF6" s="148"/>
      <c r="AG6" s="148"/>
      <c r="AH6" s="148"/>
      <c r="AI6" s="148"/>
      <c r="AJ6" s="148"/>
      <c r="AK6" s="148"/>
      <c r="AL6" s="148"/>
      <c r="AM6" s="148"/>
      <c r="AN6" s="148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48"/>
      <c r="BB6" s="148"/>
      <c r="BC6" s="148"/>
      <c r="BD6" s="148"/>
      <c r="BE6" s="148"/>
      <c r="BF6" s="148"/>
      <c r="BG6" s="148"/>
      <c r="BH6" s="148"/>
      <c r="BI6" s="148"/>
      <c r="BJ6" s="148"/>
      <c r="BK6" s="148"/>
      <c r="BL6" s="148"/>
      <c r="BM6" s="148"/>
      <c r="BN6" s="148"/>
      <c r="BO6" s="148"/>
      <c r="BP6" s="148"/>
      <c r="BQ6" s="148"/>
      <c r="BR6" s="148"/>
      <c r="BS6" s="148"/>
      <c r="BT6" s="148"/>
      <c r="BU6" s="148"/>
      <c r="BV6" s="148"/>
      <c r="BW6" s="148"/>
      <c r="BX6" s="148"/>
      <c r="BY6" s="148"/>
      <c r="BZ6" s="148"/>
      <c r="CA6" s="148"/>
      <c r="CB6" s="148"/>
      <c r="CC6" s="148"/>
      <c r="CD6" s="148"/>
      <c r="CE6" s="148"/>
      <c r="CF6" s="148"/>
      <c r="CG6" s="148"/>
      <c r="CH6" s="148"/>
      <c r="CI6" s="148"/>
      <c r="CJ6" s="148"/>
      <c r="CK6" s="148"/>
      <c r="CL6" s="148"/>
      <c r="CM6" s="148"/>
      <c r="CN6" s="148"/>
      <c r="CO6" s="148"/>
      <c r="CP6" s="148"/>
      <c r="CQ6" s="148"/>
      <c r="CR6" s="148"/>
      <c r="CS6" s="148"/>
      <c r="CT6" s="148"/>
      <c r="CU6" s="148"/>
      <c r="CV6" s="148"/>
      <c r="CW6" s="148"/>
      <c r="CX6" s="148"/>
      <c r="CY6" s="148"/>
      <c r="CZ6" s="148"/>
      <c r="DA6" s="148"/>
      <c r="DB6" s="148"/>
      <c r="DC6" s="148"/>
      <c r="DD6" s="148"/>
      <c r="DE6" s="148"/>
      <c r="DF6" s="148"/>
      <c r="DG6" s="148"/>
      <c r="DH6" s="148"/>
      <c r="DI6" s="148"/>
      <c r="DJ6" s="148"/>
      <c r="DK6" s="148"/>
      <c r="DL6" s="148"/>
      <c r="DM6" s="148"/>
      <c r="DN6" s="148"/>
      <c r="DO6" s="148"/>
      <c r="DP6" s="148"/>
      <c r="DQ6" s="148"/>
      <c r="DR6" s="148"/>
      <c r="DS6" s="148"/>
      <c r="DT6" s="148"/>
      <c r="DU6" s="148"/>
      <c r="DV6" s="148"/>
      <c r="DW6" s="148"/>
      <c r="DX6" s="148"/>
      <c r="DY6" s="148"/>
      <c r="DZ6" s="148"/>
      <c r="EA6" s="148"/>
      <c r="EB6" s="148"/>
      <c r="EC6" s="148"/>
      <c r="ED6" s="148"/>
      <c r="EE6" s="148"/>
      <c r="EF6" s="148"/>
      <c r="EG6" s="148"/>
      <c r="EH6" s="148"/>
      <c r="EI6" s="148"/>
      <c r="EJ6" s="148"/>
      <c r="EK6" s="148"/>
      <c r="EL6" s="148"/>
      <c r="EM6" s="148"/>
      <c r="EN6" s="148"/>
      <c r="EO6" s="148"/>
      <c r="EP6" s="148"/>
      <c r="EQ6" s="148"/>
      <c r="ER6" s="148"/>
      <c r="ES6" s="148"/>
      <c r="ET6" s="148"/>
      <c r="EU6" s="148"/>
      <c r="EV6" s="148"/>
      <c r="EW6" s="148"/>
      <c r="EX6" s="148"/>
      <c r="EY6" s="148"/>
      <c r="EZ6" s="148"/>
      <c r="FA6" s="148"/>
      <c r="FB6" s="148"/>
      <c r="FC6" s="148"/>
      <c r="FD6" s="148"/>
      <c r="FE6" s="148"/>
      <c r="FF6" s="148"/>
      <c r="FG6" s="148"/>
      <c r="FH6" s="148"/>
      <c r="FI6" s="148"/>
      <c r="FJ6" s="148"/>
      <c r="FK6" s="148"/>
      <c r="FL6" s="148"/>
      <c r="FM6" s="148"/>
      <c r="FN6" s="148"/>
      <c r="FO6" s="148"/>
      <c r="FP6" s="148"/>
      <c r="FQ6" s="148"/>
      <c r="FR6" s="148"/>
      <c r="FS6" s="148"/>
      <c r="FT6" s="148"/>
      <c r="FU6" s="148"/>
      <c r="FV6" s="148"/>
      <c r="FW6" s="148"/>
      <c r="FX6" s="148"/>
      <c r="FY6" s="148"/>
      <c r="FZ6" s="148"/>
      <c r="GA6" s="148"/>
      <c r="GB6" s="148"/>
      <c r="GC6" s="148"/>
      <c r="GD6" s="148"/>
      <c r="GE6" s="148"/>
      <c r="GF6" s="148"/>
      <c r="GG6" s="148"/>
      <c r="GH6" s="148"/>
      <c r="GI6" s="148"/>
      <c r="GJ6" s="148"/>
      <c r="GK6" s="148"/>
      <c r="GL6" s="148"/>
      <c r="GM6" s="148"/>
      <c r="GN6" s="148"/>
      <c r="GO6" s="148"/>
      <c r="GP6" s="148"/>
      <c r="GQ6" s="148"/>
      <c r="GR6" s="148"/>
      <c r="GS6" s="148"/>
      <c r="GT6" s="148"/>
      <c r="GU6" s="148"/>
      <c r="GV6" s="148"/>
      <c r="GW6" s="148"/>
      <c r="GX6" s="148"/>
      <c r="GY6" s="148"/>
      <c r="GZ6" s="148"/>
      <c r="HA6" s="148"/>
      <c r="HB6" s="148"/>
      <c r="HC6" s="148"/>
      <c r="HD6" s="148"/>
      <c r="HE6" s="148"/>
      <c r="HF6" s="148"/>
      <c r="HG6" s="148"/>
      <c r="HH6" s="148"/>
      <c r="HI6" s="148"/>
      <c r="HJ6" s="148"/>
      <c r="HK6" s="148"/>
      <c r="HL6" s="148"/>
      <c r="HM6" s="148"/>
      <c r="HN6" s="148"/>
      <c r="HO6" s="148"/>
      <c r="HP6" s="148"/>
      <c r="HQ6" s="148"/>
      <c r="HR6" s="148"/>
      <c r="HS6" s="148"/>
      <c r="HT6" s="148"/>
      <c r="HU6" s="148"/>
      <c r="HV6" s="148"/>
      <c r="HW6" s="148"/>
      <c r="HX6" s="148"/>
      <c r="HY6" s="148"/>
      <c r="HZ6" s="148"/>
      <c r="IA6" s="148"/>
      <c r="IB6" s="148"/>
      <c r="IC6" s="148"/>
      <c r="ID6" s="148"/>
      <c r="IE6" s="148"/>
      <c r="IF6" s="148"/>
      <c r="IG6" s="148"/>
      <c r="IH6" s="148"/>
      <c r="II6" s="148"/>
      <c r="IJ6" s="148"/>
      <c r="IK6" s="148"/>
      <c r="IL6" s="148"/>
      <c r="IM6" s="148"/>
      <c r="IN6" s="148"/>
      <c r="IO6" s="148"/>
      <c r="IP6" s="148"/>
      <c r="IQ6" s="148"/>
      <c r="IR6" s="148"/>
      <c r="IS6" s="148"/>
      <c r="IT6" s="148"/>
    </row>
    <row r="7" spans="1:254" ht="64.5">
      <c r="A7" s="123">
        <v>3</v>
      </c>
      <c r="B7" s="51" t="s">
        <v>227</v>
      </c>
      <c r="C7" s="143" t="s">
        <v>13</v>
      </c>
      <c r="D7" s="143">
        <v>200</v>
      </c>
      <c r="E7" s="52"/>
      <c r="F7" s="144"/>
      <c r="G7" s="145"/>
      <c r="H7" s="146"/>
      <c r="I7" s="147"/>
      <c r="J7" s="35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48"/>
      <c r="BB7" s="148"/>
      <c r="BC7" s="148"/>
      <c r="BD7" s="148"/>
      <c r="BE7" s="148"/>
      <c r="BF7" s="148"/>
      <c r="BG7" s="148"/>
      <c r="BH7" s="148"/>
      <c r="BI7" s="148"/>
      <c r="BJ7" s="148"/>
      <c r="BK7" s="148"/>
      <c r="BL7" s="148"/>
      <c r="BM7" s="148"/>
      <c r="BN7" s="148"/>
      <c r="BO7" s="148"/>
      <c r="BP7" s="148"/>
      <c r="BQ7" s="148"/>
      <c r="BR7" s="148"/>
      <c r="BS7" s="148"/>
      <c r="BT7" s="148"/>
      <c r="BU7" s="148"/>
      <c r="BV7" s="148"/>
      <c r="BW7" s="148"/>
      <c r="BX7" s="148"/>
      <c r="BY7" s="148"/>
      <c r="BZ7" s="148"/>
      <c r="CA7" s="148"/>
      <c r="CB7" s="148"/>
      <c r="CC7" s="148"/>
      <c r="CD7" s="148"/>
      <c r="CE7" s="148"/>
      <c r="CF7" s="148"/>
      <c r="CG7" s="148"/>
      <c r="CH7" s="148"/>
      <c r="CI7" s="148"/>
      <c r="CJ7" s="148"/>
      <c r="CK7" s="148"/>
      <c r="CL7" s="148"/>
      <c r="CM7" s="148"/>
      <c r="CN7" s="148"/>
      <c r="CO7" s="148"/>
      <c r="CP7" s="148"/>
      <c r="CQ7" s="148"/>
      <c r="CR7" s="148"/>
      <c r="CS7" s="148"/>
      <c r="CT7" s="148"/>
      <c r="CU7" s="148"/>
      <c r="CV7" s="148"/>
      <c r="CW7" s="148"/>
      <c r="CX7" s="148"/>
      <c r="CY7" s="148"/>
      <c r="CZ7" s="148"/>
      <c r="DA7" s="148"/>
      <c r="DB7" s="148"/>
      <c r="DC7" s="148"/>
      <c r="DD7" s="148"/>
      <c r="DE7" s="148"/>
      <c r="DF7" s="148"/>
      <c r="DG7" s="148"/>
      <c r="DH7" s="148"/>
      <c r="DI7" s="148"/>
      <c r="DJ7" s="148"/>
      <c r="DK7" s="148"/>
      <c r="DL7" s="148"/>
      <c r="DM7" s="148"/>
      <c r="DN7" s="148"/>
      <c r="DO7" s="148"/>
      <c r="DP7" s="148"/>
      <c r="DQ7" s="148"/>
      <c r="DR7" s="148"/>
      <c r="DS7" s="148"/>
      <c r="DT7" s="148"/>
      <c r="DU7" s="148"/>
      <c r="DV7" s="148"/>
      <c r="DW7" s="148"/>
      <c r="DX7" s="148"/>
      <c r="DY7" s="148"/>
      <c r="DZ7" s="148"/>
      <c r="EA7" s="148"/>
      <c r="EB7" s="148"/>
      <c r="EC7" s="148"/>
      <c r="ED7" s="148"/>
      <c r="EE7" s="148"/>
      <c r="EF7" s="148"/>
      <c r="EG7" s="148"/>
      <c r="EH7" s="148"/>
      <c r="EI7" s="148"/>
      <c r="EJ7" s="148"/>
      <c r="EK7" s="148"/>
      <c r="EL7" s="148"/>
      <c r="EM7" s="148"/>
      <c r="EN7" s="148"/>
      <c r="EO7" s="148"/>
      <c r="EP7" s="148"/>
      <c r="EQ7" s="148"/>
      <c r="ER7" s="148"/>
      <c r="ES7" s="148"/>
      <c r="ET7" s="148"/>
      <c r="EU7" s="148"/>
      <c r="EV7" s="148"/>
      <c r="EW7" s="148"/>
      <c r="EX7" s="148"/>
      <c r="EY7" s="148"/>
      <c r="EZ7" s="148"/>
      <c r="FA7" s="148"/>
      <c r="FB7" s="148"/>
      <c r="FC7" s="148"/>
      <c r="FD7" s="148"/>
      <c r="FE7" s="148"/>
      <c r="FF7" s="148"/>
      <c r="FG7" s="148"/>
      <c r="FH7" s="148"/>
      <c r="FI7" s="148"/>
      <c r="FJ7" s="148"/>
      <c r="FK7" s="148"/>
      <c r="FL7" s="148"/>
      <c r="FM7" s="148"/>
      <c r="FN7" s="148"/>
      <c r="FO7" s="148"/>
      <c r="FP7" s="148"/>
      <c r="FQ7" s="148"/>
      <c r="FR7" s="148"/>
      <c r="FS7" s="148"/>
      <c r="FT7" s="148"/>
      <c r="FU7" s="148"/>
      <c r="FV7" s="148"/>
      <c r="FW7" s="148"/>
      <c r="FX7" s="148"/>
      <c r="FY7" s="148"/>
      <c r="FZ7" s="148"/>
      <c r="GA7" s="148"/>
      <c r="GB7" s="148"/>
      <c r="GC7" s="148"/>
      <c r="GD7" s="148"/>
      <c r="GE7" s="148"/>
      <c r="GF7" s="148"/>
      <c r="GG7" s="148"/>
      <c r="GH7" s="148"/>
      <c r="GI7" s="148"/>
      <c r="GJ7" s="148"/>
      <c r="GK7" s="148"/>
      <c r="GL7" s="148"/>
      <c r="GM7" s="148"/>
      <c r="GN7" s="148"/>
      <c r="GO7" s="148"/>
      <c r="GP7" s="148"/>
      <c r="GQ7" s="148"/>
      <c r="GR7" s="148"/>
      <c r="GS7" s="148"/>
      <c r="GT7" s="148"/>
      <c r="GU7" s="148"/>
      <c r="GV7" s="148"/>
      <c r="GW7" s="148"/>
      <c r="GX7" s="148"/>
      <c r="GY7" s="148"/>
      <c r="GZ7" s="148"/>
      <c r="HA7" s="148"/>
      <c r="HB7" s="148"/>
      <c r="HC7" s="148"/>
      <c r="HD7" s="148"/>
      <c r="HE7" s="148"/>
      <c r="HF7" s="148"/>
      <c r="HG7" s="148"/>
      <c r="HH7" s="148"/>
      <c r="HI7" s="148"/>
      <c r="HJ7" s="148"/>
      <c r="HK7" s="148"/>
      <c r="HL7" s="148"/>
      <c r="HM7" s="148"/>
      <c r="HN7" s="148"/>
      <c r="HO7" s="148"/>
      <c r="HP7" s="148"/>
      <c r="HQ7" s="148"/>
      <c r="HR7" s="148"/>
      <c r="HS7" s="148"/>
      <c r="HT7" s="148"/>
      <c r="HU7" s="148"/>
      <c r="HV7" s="148"/>
      <c r="HW7" s="148"/>
      <c r="HX7" s="148"/>
      <c r="HY7" s="148"/>
      <c r="HZ7" s="148"/>
      <c r="IA7" s="148"/>
      <c r="IB7" s="148"/>
      <c r="IC7" s="148"/>
      <c r="ID7" s="148"/>
      <c r="IE7" s="148"/>
      <c r="IF7" s="148"/>
      <c r="IG7" s="148"/>
      <c r="IH7" s="148"/>
      <c r="II7" s="148"/>
      <c r="IJ7" s="148"/>
      <c r="IK7" s="148"/>
      <c r="IL7" s="148"/>
      <c r="IM7" s="148"/>
      <c r="IN7" s="148"/>
      <c r="IO7" s="148"/>
      <c r="IP7" s="148"/>
      <c r="IQ7" s="148"/>
      <c r="IR7" s="148"/>
      <c r="IS7" s="148"/>
      <c r="IT7" s="148"/>
    </row>
    <row r="8" spans="1:254" ht="26.25">
      <c r="A8" s="123">
        <v>4</v>
      </c>
      <c r="B8" s="94" t="s">
        <v>228</v>
      </c>
      <c r="C8" s="149" t="s">
        <v>13</v>
      </c>
      <c r="D8" s="149">
        <v>60</v>
      </c>
      <c r="E8" s="92"/>
      <c r="F8" s="144"/>
      <c r="G8" s="145"/>
      <c r="H8" s="150"/>
      <c r="I8" s="147"/>
      <c r="J8" s="3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</row>
    <row r="9" spans="1:254" ht="26.25">
      <c r="A9" s="123">
        <v>5</v>
      </c>
      <c r="B9" s="94" t="s">
        <v>229</v>
      </c>
      <c r="C9" s="149" t="s">
        <v>13</v>
      </c>
      <c r="D9" s="149">
        <v>30</v>
      </c>
      <c r="E9" s="92"/>
      <c r="F9" s="144"/>
      <c r="G9" s="145"/>
      <c r="H9" s="150"/>
      <c r="I9" s="147"/>
      <c r="J9" s="35"/>
      <c r="K9" s="95"/>
      <c r="L9" s="95"/>
      <c r="M9" s="95"/>
      <c r="N9" s="95"/>
      <c r="O9" s="95"/>
      <c r="P9" s="95"/>
      <c r="Q9" s="95"/>
      <c r="R9" s="95"/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  <c r="BD9" s="95"/>
      <c r="BE9" s="95"/>
      <c r="BF9" s="95"/>
      <c r="BG9" s="95"/>
      <c r="BH9" s="95"/>
      <c r="BI9" s="95"/>
      <c r="BJ9" s="95"/>
      <c r="BK9" s="95"/>
      <c r="BL9" s="95"/>
      <c r="BM9" s="95"/>
      <c r="BN9" s="95"/>
      <c r="BO9" s="95"/>
      <c r="BP9" s="95"/>
      <c r="BQ9" s="95"/>
      <c r="BR9" s="95"/>
      <c r="BS9" s="95"/>
      <c r="BT9" s="95"/>
      <c r="BU9" s="95"/>
      <c r="BV9" s="95"/>
      <c r="BW9" s="95"/>
      <c r="BX9" s="95"/>
      <c r="BY9" s="95"/>
      <c r="BZ9" s="95"/>
      <c r="CA9" s="95"/>
      <c r="CB9" s="95"/>
      <c r="CC9" s="95"/>
      <c r="CD9" s="95"/>
      <c r="CE9" s="95"/>
      <c r="CF9" s="95"/>
      <c r="CG9" s="95"/>
      <c r="CH9" s="95"/>
      <c r="CI9" s="95"/>
      <c r="CJ9" s="95"/>
      <c r="CK9" s="95"/>
      <c r="CL9" s="95"/>
      <c r="CM9" s="95"/>
      <c r="CN9" s="95"/>
      <c r="CO9" s="95"/>
      <c r="CP9" s="95"/>
      <c r="CQ9" s="95"/>
      <c r="CR9" s="95"/>
      <c r="CS9" s="95"/>
      <c r="CT9" s="95"/>
      <c r="CU9" s="95"/>
      <c r="CV9" s="95"/>
      <c r="CW9" s="95"/>
      <c r="CX9" s="95"/>
      <c r="CY9" s="95"/>
      <c r="CZ9" s="95"/>
      <c r="DA9" s="95"/>
      <c r="DB9" s="95"/>
      <c r="DC9" s="95"/>
      <c r="DD9" s="95"/>
      <c r="DE9" s="95"/>
      <c r="DF9" s="95"/>
      <c r="DG9" s="95"/>
      <c r="DH9" s="95"/>
      <c r="DI9" s="95"/>
      <c r="DJ9" s="95"/>
      <c r="DK9" s="95"/>
      <c r="DL9" s="95"/>
      <c r="DM9" s="95"/>
      <c r="DN9" s="95"/>
      <c r="DO9" s="95"/>
      <c r="DP9" s="95"/>
      <c r="DQ9" s="95"/>
      <c r="DR9" s="95"/>
      <c r="DS9" s="95"/>
      <c r="DT9" s="95"/>
      <c r="DU9" s="95"/>
      <c r="DV9" s="95"/>
      <c r="DW9" s="95"/>
      <c r="DX9" s="95"/>
      <c r="DY9" s="95"/>
      <c r="DZ9" s="95"/>
      <c r="EA9" s="95"/>
      <c r="EB9" s="95"/>
      <c r="EC9" s="95"/>
      <c r="ED9" s="95"/>
      <c r="EE9" s="95"/>
      <c r="EF9" s="95"/>
      <c r="EG9" s="95"/>
      <c r="EH9" s="95"/>
      <c r="EI9" s="95"/>
      <c r="EJ9" s="95"/>
      <c r="EK9" s="95"/>
      <c r="EL9" s="95"/>
      <c r="EM9" s="95"/>
      <c r="EN9" s="95"/>
      <c r="EO9" s="95"/>
      <c r="EP9" s="95"/>
      <c r="EQ9" s="95"/>
      <c r="ER9" s="95"/>
      <c r="ES9" s="95"/>
      <c r="ET9" s="95"/>
      <c r="EU9" s="95"/>
      <c r="EV9" s="95"/>
      <c r="EW9" s="95"/>
      <c r="EX9" s="95"/>
      <c r="EY9" s="95"/>
      <c r="EZ9" s="95"/>
      <c r="FA9" s="95"/>
      <c r="FB9" s="95"/>
      <c r="FC9" s="95"/>
      <c r="FD9" s="95"/>
      <c r="FE9" s="95"/>
      <c r="FF9" s="95"/>
      <c r="FG9" s="95"/>
      <c r="FH9" s="95"/>
      <c r="FI9" s="95"/>
      <c r="FJ9" s="95"/>
      <c r="FK9" s="95"/>
      <c r="FL9" s="95"/>
      <c r="FM9" s="95"/>
      <c r="FN9" s="95"/>
      <c r="FO9" s="95"/>
      <c r="FP9" s="95"/>
      <c r="FQ9" s="95"/>
      <c r="FR9" s="95"/>
      <c r="FS9" s="95"/>
      <c r="FT9" s="95"/>
      <c r="FU9" s="95"/>
      <c r="FV9" s="95"/>
      <c r="FW9" s="95"/>
      <c r="FX9" s="95"/>
      <c r="FY9" s="95"/>
      <c r="FZ9" s="95"/>
      <c r="GA9" s="95"/>
      <c r="GB9" s="95"/>
      <c r="GC9" s="95"/>
      <c r="GD9" s="95"/>
      <c r="GE9" s="95"/>
      <c r="GF9" s="95"/>
      <c r="GG9" s="95"/>
      <c r="GH9" s="95"/>
      <c r="GI9" s="95"/>
      <c r="GJ9" s="95"/>
      <c r="GK9" s="95"/>
      <c r="GL9" s="95"/>
      <c r="GM9" s="95"/>
      <c r="GN9" s="95"/>
      <c r="GO9" s="95"/>
      <c r="GP9" s="95"/>
      <c r="GQ9" s="95"/>
      <c r="GR9" s="95"/>
      <c r="GS9" s="95"/>
      <c r="GT9" s="95"/>
      <c r="GU9" s="95"/>
      <c r="GV9" s="95"/>
      <c r="GW9" s="95"/>
      <c r="GX9" s="95"/>
      <c r="GY9" s="95"/>
      <c r="GZ9" s="95"/>
      <c r="HA9" s="95"/>
      <c r="HB9" s="95"/>
      <c r="HC9" s="95"/>
      <c r="HD9" s="95"/>
      <c r="HE9" s="95"/>
      <c r="HF9" s="95"/>
      <c r="HG9" s="95"/>
      <c r="HH9" s="95"/>
      <c r="HI9" s="95"/>
      <c r="HJ9" s="95"/>
      <c r="HK9" s="95"/>
      <c r="HL9" s="95"/>
      <c r="HM9" s="95"/>
      <c r="HN9" s="95"/>
      <c r="HO9" s="95"/>
      <c r="HP9" s="95"/>
      <c r="HQ9" s="95"/>
      <c r="HR9" s="95"/>
      <c r="HS9" s="95"/>
      <c r="HT9" s="95"/>
      <c r="HU9" s="95"/>
      <c r="HV9" s="95"/>
      <c r="HW9" s="95"/>
      <c r="HX9" s="95"/>
      <c r="HY9" s="95"/>
      <c r="HZ9" s="95"/>
      <c r="IA9" s="95"/>
      <c r="IB9" s="95"/>
      <c r="IC9" s="95"/>
      <c r="ID9" s="95"/>
      <c r="IE9" s="95"/>
      <c r="IF9" s="95"/>
      <c r="IG9" s="95"/>
      <c r="IH9" s="95"/>
      <c r="II9" s="95"/>
      <c r="IJ9" s="95"/>
      <c r="IK9" s="95"/>
      <c r="IL9" s="95"/>
      <c r="IM9" s="95"/>
      <c r="IN9" s="95"/>
      <c r="IO9" s="95"/>
      <c r="IP9" s="95"/>
      <c r="IQ9" s="95"/>
      <c r="IR9" s="95"/>
      <c r="IS9" s="95"/>
      <c r="IT9" s="95"/>
    </row>
    <row r="10" spans="1:254" ht="26.25">
      <c r="A10" s="123">
        <v>6</v>
      </c>
      <c r="B10" s="94" t="s">
        <v>230</v>
      </c>
      <c r="C10" s="149" t="s">
        <v>24</v>
      </c>
      <c r="D10" s="149">
        <v>20</v>
      </c>
      <c r="E10" s="92"/>
      <c r="F10" s="144"/>
      <c r="G10" s="145"/>
      <c r="H10" s="150"/>
      <c r="I10" s="147"/>
      <c r="J10" s="3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</row>
    <row r="11" spans="1:254" ht="38.25">
      <c r="A11" s="123">
        <v>7</v>
      </c>
      <c r="B11" s="151" t="s">
        <v>231</v>
      </c>
      <c r="C11" s="93" t="s">
        <v>13</v>
      </c>
      <c r="D11" s="93">
        <v>40</v>
      </c>
      <c r="E11" s="152"/>
      <c r="F11" s="144"/>
      <c r="G11" s="145"/>
      <c r="H11" s="153"/>
      <c r="I11" s="147"/>
      <c r="J11" s="3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  <c r="BD11" s="95"/>
      <c r="BE11" s="95"/>
      <c r="BF11" s="95"/>
      <c r="BG11" s="95"/>
      <c r="BH11" s="95"/>
      <c r="BI11" s="95"/>
      <c r="BJ11" s="95"/>
      <c r="BK11" s="95"/>
      <c r="BL11" s="95"/>
      <c r="BM11" s="95"/>
      <c r="BN11" s="95"/>
      <c r="BO11" s="95"/>
      <c r="BP11" s="95"/>
      <c r="BQ11" s="95"/>
      <c r="BR11" s="95"/>
      <c r="BS11" s="95"/>
      <c r="BT11" s="95"/>
      <c r="BU11" s="95"/>
      <c r="BV11" s="95"/>
      <c r="BW11" s="95"/>
      <c r="BX11" s="95"/>
      <c r="BY11" s="95"/>
      <c r="BZ11" s="95"/>
      <c r="CA11" s="95"/>
      <c r="CB11" s="95"/>
      <c r="CC11" s="95"/>
      <c r="CD11" s="95"/>
      <c r="CE11" s="95"/>
      <c r="CF11" s="95"/>
      <c r="CG11" s="95"/>
      <c r="CH11" s="95"/>
      <c r="CI11" s="95"/>
      <c r="CJ11" s="95"/>
      <c r="CK11" s="95"/>
      <c r="CL11" s="95"/>
      <c r="CM11" s="95"/>
      <c r="CN11" s="95"/>
      <c r="CO11" s="95"/>
      <c r="CP11" s="95"/>
      <c r="CQ11" s="95"/>
      <c r="CR11" s="95"/>
      <c r="CS11" s="95"/>
      <c r="CT11" s="95"/>
      <c r="CU11" s="95"/>
      <c r="CV11" s="95"/>
      <c r="CW11" s="95"/>
      <c r="CX11" s="95"/>
      <c r="CY11" s="95"/>
      <c r="CZ11" s="95"/>
      <c r="DA11" s="95"/>
      <c r="DB11" s="95"/>
      <c r="DC11" s="95"/>
      <c r="DD11" s="95"/>
      <c r="DE11" s="95"/>
      <c r="DF11" s="95"/>
      <c r="DG11" s="95"/>
      <c r="DH11" s="95"/>
      <c r="DI11" s="95"/>
      <c r="DJ11" s="95"/>
      <c r="DK11" s="95"/>
      <c r="DL11" s="95"/>
      <c r="DM11" s="95"/>
      <c r="DN11" s="95"/>
      <c r="DO11" s="95"/>
      <c r="DP11" s="95"/>
      <c r="DQ11" s="95"/>
      <c r="DR11" s="95"/>
      <c r="DS11" s="95"/>
      <c r="DT11" s="95"/>
      <c r="DU11" s="95"/>
      <c r="DV11" s="95"/>
      <c r="DW11" s="95"/>
      <c r="DX11" s="95"/>
      <c r="DY11" s="95"/>
      <c r="DZ11" s="95"/>
      <c r="EA11" s="95"/>
      <c r="EB11" s="95"/>
      <c r="EC11" s="95"/>
      <c r="ED11" s="95"/>
      <c r="EE11" s="95"/>
      <c r="EF11" s="95"/>
      <c r="EG11" s="95"/>
      <c r="EH11" s="95"/>
      <c r="EI11" s="95"/>
      <c r="EJ11" s="95"/>
      <c r="EK11" s="95"/>
      <c r="EL11" s="95"/>
      <c r="EM11" s="95"/>
      <c r="EN11" s="95"/>
      <c r="EO11" s="95"/>
      <c r="EP11" s="95"/>
      <c r="EQ11" s="95"/>
      <c r="ER11" s="95"/>
      <c r="ES11" s="95"/>
      <c r="ET11" s="95"/>
      <c r="EU11" s="95"/>
      <c r="EV11" s="95"/>
      <c r="EW11" s="95"/>
      <c r="EX11" s="95"/>
      <c r="EY11" s="95"/>
      <c r="EZ11" s="95"/>
      <c r="FA11" s="95"/>
      <c r="FB11" s="95"/>
      <c r="FC11" s="95"/>
      <c r="FD11" s="95"/>
      <c r="FE11" s="95"/>
      <c r="FF11" s="95"/>
      <c r="FG11" s="95"/>
      <c r="FH11" s="95"/>
      <c r="FI11" s="95"/>
      <c r="FJ11" s="95"/>
      <c r="FK11" s="95"/>
      <c r="FL11" s="95"/>
      <c r="FM11" s="95"/>
      <c r="FN11" s="95"/>
      <c r="FO11" s="95"/>
      <c r="FP11" s="95"/>
      <c r="FQ11" s="95"/>
      <c r="FR11" s="95"/>
      <c r="FS11" s="95"/>
      <c r="FT11" s="95"/>
      <c r="FU11" s="95"/>
      <c r="FV11" s="95"/>
      <c r="FW11" s="95"/>
      <c r="FX11" s="95"/>
      <c r="FY11" s="95"/>
      <c r="FZ11" s="95"/>
      <c r="GA11" s="95"/>
      <c r="GB11" s="95"/>
      <c r="GC11" s="95"/>
      <c r="GD11" s="95"/>
      <c r="GE11" s="95"/>
      <c r="GF11" s="95"/>
      <c r="GG11" s="95"/>
      <c r="GH11" s="95"/>
      <c r="GI11" s="95"/>
      <c r="GJ11" s="95"/>
      <c r="GK11" s="95"/>
      <c r="GL11" s="95"/>
      <c r="GM11" s="95"/>
      <c r="GN11" s="95"/>
      <c r="GO11" s="95"/>
      <c r="GP11" s="95"/>
      <c r="GQ11" s="95"/>
      <c r="GR11" s="95"/>
      <c r="GS11" s="95"/>
      <c r="GT11" s="95"/>
      <c r="GU11" s="95"/>
      <c r="GV11" s="95"/>
      <c r="GW11" s="95"/>
      <c r="GX11" s="95"/>
      <c r="GY11" s="95"/>
      <c r="GZ11" s="95"/>
      <c r="HA11" s="95"/>
      <c r="HB11" s="95"/>
      <c r="HC11" s="95"/>
      <c r="HD11" s="95"/>
      <c r="HE11" s="95"/>
      <c r="HF11" s="95"/>
      <c r="HG11" s="95"/>
      <c r="HH11" s="95"/>
      <c r="HI11" s="95"/>
      <c r="HJ11" s="95"/>
      <c r="HK11" s="95"/>
      <c r="HL11" s="95"/>
      <c r="HM11" s="95"/>
      <c r="HN11" s="95"/>
      <c r="HO11" s="95"/>
      <c r="HP11" s="95"/>
      <c r="HQ11" s="95"/>
      <c r="HR11" s="95"/>
      <c r="HS11" s="95"/>
      <c r="HT11" s="95"/>
      <c r="HU11" s="95"/>
      <c r="HV11" s="95"/>
      <c r="HW11" s="95"/>
      <c r="HX11" s="95"/>
      <c r="HY11" s="95"/>
      <c r="HZ11" s="95"/>
      <c r="IA11" s="95"/>
      <c r="IB11" s="95"/>
      <c r="IC11" s="95"/>
      <c r="ID11" s="95"/>
      <c r="IE11" s="95"/>
      <c r="IF11" s="95"/>
      <c r="IG11" s="95"/>
      <c r="IH11" s="95"/>
      <c r="II11" s="95"/>
      <c r="IJ11" s="95"/>
      <c r="IK11" s="95"/>
      <c r="IL11" s="95"/>
      <c r="IM11" s="95"/>
      <c r="IN11" s="95"/>
      <c r="IO11" s="95"/>
      <c r="IP11" s="95"/>
      <c r="IQ11" s="95"/>
      <c r="IR11" s="95"/>
      <c r="IS11" s="95"/>
      <c r="IT11" s="95"/>
    </row>
    <row r="12" spans="1:254" ht="26.25">
      <c r="A12" s="123">
        <v>8</v>
      </c>
      <c r="B12" s="94" t="s">
        <v>232</v>
      </c>
      <c r="C12" s="149" t="s">
        <v>13</v>
      </c>
      <c r="D12" s="149">
        <v>80</v>
      </c>
      <c r="E12" s="92"/>
      <c r="F12" s="144"/>
      <c r="G12" s="145"/>
      <c r="H12" s="150"/>
      <c r="I12" s="147"/>
      <c r="J12" s="3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  <c r="BD12" s="95"/>
      <c r="BE12" s="95"/>
      <c r="BF12" s="95"/>
      <c r="BG12" s="95"/>
      <c r="BH12" s="95"/>
      <c r="BI12" s="95"/>
      <c r="BJ12" s="95"/>
      <c r="BK12" s="95"/>
      <c r="BL12" s="95"/>
      <c r="BM12" s="95"/>
      <c r="BN12" s="95"/>
      <c r="BO12" s="95"/>
      <c r="BP12" s="95"/>
      <c r="BQ12" s="95"/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95"/>
      <c r="CK12" s="95"/>
      <c r="CL12" s="95"/>
      <c r="CM12" s="95"/>
      <c r="CN12" s="95"/>
      <c r="CO12" s="95"/>
      <c r="CP12" s="95"/>
      <c r="CQ12" s="95"/>
      <c r="CR12" s="95"/>
      <c r="CS12" s="95"/>
      <c r="CT12" s="95"/>
      <c r="CU12" s="95"/>
      <c r="CV12" s="95"/>
      <c r="CW12" s="95"/>
      <c r="CX12" s="95"/>
      <c r="CY12" s="95"/>
      <c r="CZ12" s="95"/>
      <c r="DA12" s="95"/>
      <c r="DB12" s="95"/>
      <c r="DC12" s="95"/>
      <c r="DD12" s="95"/>
      <c r="DE12" s="95"/>
      <c r="DF12" s="95"/>
      <c r="DG12" s="95"/>
      <c r="DH12" s="95"/>
      <c r="DI12" s="95"/>
      <c r="DJ12" s="95"/>
      <c r="DK12" s="95"/>
      <c r="DL12" s="95"/>
      <c r="DM12" s="95"/>
      <c r="DN12" s="95"/>
      <c r="DO12" s="95"/>
      <c r="DP12" s="95"/>
      <c r="DQ12" s="95"/>
      <c r="DR12" s="95"/>
      <c r="DS12" s="95"/>
      <c r="DT12" s="95"/>
      <c r="DU12" s="95"/>
      <c r="DV12" s="95"/>
      <c r="DW12" s="95"/>
      <c r="DX12" s="95"/>
      <c r="DY12" s="95"/>
      <c r="DZ12" s="95"/>
      <c r="EA12" s="95"/>
      <c r="EB12" s="95"/>
      <c r="EC12" s="95"/>
      <c r="ED12" s="95"/>
      <c r="EE12" s="95"/>
      <c r="EF12" s="95"/>
      <c r="EG12" s="95"/>
      <c r="EH12" s="95"/>
      <c r="EI12" s="95"/>
      <c r="EJ12" s="95"/>
      <c r="EK12" s="95"/>
      <c r="EL12" s="95"/>
      <c r="EM12" s="95"/>
      <c r="EN12" s="95"/>
      <c r="EO12" s="95"/>
      <c r="EP12" s="95"/>
      <c r="EQ12" s="95"/>
      <c r="ER12" s="95"/>
      <c r="ES12" s="95"/>
      <c r="ET12" s="95"/>
      <c r="EU12" s="95"/>
      <c r="EV12" s="95"/>
      <c r="EW12" s="95"/>
      <c r="EX12" s="95"/>
      <c r="EY12" s="95"/>
      <c r="EZ12" s="95"/>
      <c r="FA12" s="95"/>
      <c r="FB12" s="95"/>
      <c r="FC12" s="95"/>
      <c r="FD12" s="95"/>
      <c r="FE12" s="95"/>
      <c r="FF12" s="95"/>
      <c r="FG12" s="95"/>
      <c r="FH12" s="95"/>
      <c r="FI12" s="95"/>
      <c r="FJ12" s="95"/>
      <c r="FK12" s="95"/>
      <c r="FL12" s="95"/>
      <c r="FM12" s="95"/>
      <c r="FN12" s="95"/>
      <c r="FO12" s="95"/>
      <c r="FP12" s="95"/>
      <c r="FQ12" s="95"/>
      <c r="FR12" s="95"/>
      <c r="FS12" s="95"/>
      <c r="FT12" s="95"/>
      <c r="FU12" s="95"/>
      <c r="FV12" s="95"/>
      <c r="FW12" s="95"/>
      <c r="FX12" s="95"/>
      <c r="FY12" s="95"/>
      <c r="FZ12" s="95"/>
      <c r="GA12" s="95"/>
      <c r="GB12" s="95"/>
      <c r="GC12" s="95"/>
      <c r="GD12" s="95"/>
      <c r="GE12" s="95"/>
      <c r="GF12" s="95"/>
      <c r="GG12" s="95"/>
      <c r="GH12" s="95"/>
      <c r="GI12" s="95"/>
      <c r="GJ12" s="95"/>
      <c r="GK12" s="95"/>
      <c r="GL12" s="95"/>
      <c r="GM12" s="95"/>
      <c r="GN12" s="95"/>
      <c r="GO12" s="95"/>
      <c r="GP12" s="95"/>
      <c r="GQ12" s="95"/>
      <c r="GR12" s="95"/>
      <c r="GS12" s="95"/>
      <c r="GT12" s="95"/>
      <c r="GU12" s="95"/>
      <c r="GV12" s="95"/>
      <c r="GW12" s="95"/>
      <c r="GX12" s="95"/>
      <c r="GY12" s="95"/>
      <c r="GZ12" s="95"/>
      <c r="HA12" s="95"/>
      <c r="HB12" s="95"/>
      <c r="HC12" s="95"/>
      <c r="HD12" s="95"/>
      <c r="HE12" s="95"/>
      <c r="HF12" s="95"/>
      <c r="HG12" s="95"/>
      <c r="HH12" s="95"/>
      <c r="HI12" s="95"/>
      <c r="HJ12" s="95"/>
      <c r="HK12" s="95"/>
      <c r="HL12" s="95"/>
      <c r="HM12" s="95"/>
      <c r="HN12" s="95"/>
      <c r="HO12" s="95"/>
      <c r="HP12" s="95"/>
      <c r="HQ12" s="95"/>
      <c r="HR12" s="95"/>
      <c r="HS12" s="95"/>
      <c r="HT12" s="95"/>
      <c r="HU12" s="95"/>
      <c r="HV12" s="95"/>
      <c r="HW12" s="95"/>
      <c r="HX12" s="95"/>
      <c r="HY12" s="95"/>
      <c r="HZ12" s="95"/>
      <c r="IA12" s="95"/>
      <c r="IB12" s="95"/>
      <c r="IC12" s="95"/>
      <c r="ID12" s="95"/>
      <c r="IE12" s="95"/>
      <c r="IF12" s="95"/>
      <c r="IG12" s="95"/>
      <c r="IH12" s="95"/>
      <c r="II12" s="95"/>
      <c r="IJ12" s="95"/>
      <c r="IK12" s="95"/>
      <c r="IL12" s="95"/>
      <c r="IM12" s="95"/>
      <c r="IN12" s="95"/>
      <c r="IO12" s="95"/>
      <c r="IP12" s="95"/>
      <c r="IQ12" s="95"/>
      <c r="IR12" s="95"/>
      <c r="IS12" s="95"/>
      <c r="IT12" s="95"/>
    </row>
    <row r="13" spans="1:254" ht="51.75">
      <c r="A13" s="123">
        <v>9</v>
      </c>
      <c r="B13" s="94" t="s">
        <v>233</v>
      </c>
      <c r="C13" s="149" t="s">
        <v>13</v>
      </c>
      <c r="D13" s="149">
        <v>20</v>
      </c>
      <c r="E13" s="92"/>
      <c r="F13" s="144"/>
      <c r="G13" s="145"/>
      <c r="H13" s="150"/>
      <c r="I13" s="147"/>
      <c r="J13" s="3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  <c r="BD13" s="95"/>
      <c r="BE13" s="95"/>
      <c r="BF13" s="95"/>
      <c r="BG13" s="95"/>
      <c r="BH13" s="95"/>
      <c r="BI13" s="95"/>
      <c r="BJ13" s="95"/>
      <c r="BK13" s="95"/>
      <c r="BL13" s="95"/>
      <c r="BM13" s="95"/>
      <c r="BN13" s="95"/>
      <c r="BO13" s="95"/>
      <c r="BP13" s="95"/>
      <c r="BQ13" s="95"/>
      <c r="BR13" s="95"/>
      <c r="BS13" s="95"/>
      <c r="BT13" s="95"/>
      <c r="BU13" s="95"/>
      <c r="BV13" s="95"/>
      <c r="BW13" s="95"/>
      <c r="BX13" s="95"/>
      <c r="BY13" s="95"/>
      <c r="BZ13" s="95"/>
      <c r="CA13" s="95"/>
      <c r="CB13" s="95"/>
      <c r="CC13" s="95"/>
      <c r="CD13" s="95"/>
      <c r="CE13" s="95"/>
      <c r="CF13" s="95"/>
      <c r="CG13" s="95"/>
      <c r="CH13" s="95"/>
      <c r="CI13" s="95"/>
      <c r="CJ13" s="95"/>
      <c r="CK13" s="95"/>
      <c r="CL13" s="95"/>
      <c r="CM13" s="95"/>
      <c r="CN13" s="95"/>
      <c r="CO13" s="95"/>
      <c r="CP13" s="95"/>
      <c r="CQ13" s="95"/>
      <c r="CR13" s="95"/>
      <c r="CS13" s="95"/>
      <c r="CT13" s="95"/>
      <c r="CU13" s="95"/>
      <c r="CV13" s="95"/>
      <c r="CW13" s="95"/>
      <c r="CX13" s="95"/>
      <c r="CY13" s="95"/>
      <c r="CZ13" s="95"/>
      <c r="DA13" s="95"/>
      <c r="DB13" s="95"/>
      <c r="DC13" s="95"/>
      <c r="DD13" s="95"/>
      <c r="DE13" s="95"/>
      <c r="DF13" s="95"/>
      <c r="DG13" s="95"/>
      <c r="DH13" s="95"/>
      <c r="DI13" s="95"/>
      <c r="DJ13" s="95"/>
      <c r="DK13" s="95"/>
      <c r="DL13" s="95"/>
      <c r="DM13" s="95"/>
      <c r="DN13" s="95"/>
      <c r="DO13" s="95"/>
      <c r="DP13" s="95"/>
      <c r="DQ13" s="95"/>
      <c r="DR13" s="95"/>
      <c r="DS13" s="95"/>
      <c r="DT13" s="95"/>
      <c r="DU13" s="95"/>
      <c r="DV13" s="95"/>
      <c r="DW13" s="95"/>
      <c r="DX13" s="95"/>
      <c r="DY13" s="95"/>
      <c r="DZ13" s="95"/>
      <c r="EA13" s="95"/>
      <c r="EB13" s="95"/>
      <c r="EC13" s="95"/>
      <c r="ED13" s="95"/>
      <c r="EE13" s="95"/>
      <c r="EF13" s="95"/>
      <c r="EG13" s="95"/>
      <c r="EH13" s="95"/>
      <c r="EI13" s="95"/>
      <c r="EJ13" s="95"/>
      <c r="EK13" s="95"/>
      <c r="EL13" s="95"/>
      <c r="EM13" s="95"/>
      <c r="EN13" s="95"/>
      <c r="EO13" s="95"/>
      <c r="EP13" s="95"/>
      <c r="EQ13" s="95"/>
      <c r="ER13" s="95"/>
      <c r="ES13" s="95"/>
      <c r="ET13" s="95"/>
      <c r="EU13" s="95"/>
      <c r="EV13" s="95"/>
      <c r="EW13" s="95"/>
      <c r="EX13" s="95"/>
      <c r="EY13" s="95"/>
      <c r="EZ13" s="95"/>
      <c r="FA13" s="95"/>
      <c r="FB13" s="95"/>
      <c r="FC13" s="95"/>
      <c r="FD13" s="95"/>
      <c r="FE13" s="95"/>
      <c r="FF13" s="95"/>
      <c r="FG13" s="95"/>
      <c r="FH13" s="95"/>
      <c r="FI13" s="95"/>
      <c r="FJ13" s="95"/>
      <c r="FK13" s="95"/>
      <c r="FL13" s="95"/>
      <c r="FM13" s="95"/>
      <c r="FN13" s="95"/>
      <c r="FO13" s="95"/>
      <c r="FP13" s="95"/>
      <c r="FQ13" s="95"/>
      <c r="FR13" s="95"/>
      <c r="FS13" s="95"/>
      <c r="FT13" s="95"/>
      <c r="FU13" s="95"/>
      <c r="FV13" s="95"/>
      <c r="FW13" s="95"/>
      <c r="FX13" s="95"/>
      <c r="FY13" s="95"/>
      <c r="FZ13" s="95"/>
      <c r="GA13" s="95"/>
      <c r="GB13" s="95"/>
      <c r="GC13" s="95"/>
      <c r="GD13" s="95"/>
      <c r="GE13" s="95"/>
      <c r="GF13" s="95"/>
      <c r="GG13" s="95"/>
      <c r="GH13" s="95"/>
      <c r="GI13" s="95"/>
      <c r="GJ13" s="95"/>
      <c r="GK13" s="95"/>
      <c r="GL13" s="95"/>
      <c r="GM13" s="95"/>
      <c r="GN13" s="95"/>
      <c r="GO13" s="95"/>
      <c r="GP13" s="95"/>
      <c r="GQ13" s="95"/>
      <c r="GR13" s="95"/>
      <c r="GS13" s="95"/>
      <c r="GT13" s="95"/>
      <c r="GU13" s="95"/>
      <c r="GV13" s="95"/>
      <c r="GW13" s="95"/>
      <c r="GX13" s="95"/>
      <c r="GY13" s="95"/>
      <c r="GZ13" s="95"/>
      <c r="HA13" s="95"/>
      <c r="HB13" s="95"/>
      <c r="HC13" s="95"/>
      <c r="HD13" s="95"/>
      <c r="HE13" s="95"/>
      <c r="HF13" s="95"/>
      <c r="HG13" s="95"/>
      <c r="HH13" s="95"/>
      <c r="HI13" s="95"/>
      <c r="HJ13" s="95"/>
      <c r="HK13" s="95"/>
      <c r="HL13" s="95"/>
      <c r="HM13" s="95"/>
      <c r="HN13" s="95"/>
      <c r="HO13" s="95"/>
      <c r="HP13" s="95"/>
      <c r="HQ13" s="95"/>
      <c r="HR13" s="95"/>
      <c r="HS13" s="95"/>
      <c r="HT13" s="95"/>
      <c r="HU13" s="95"/>
      <c r="HV13" s="95"/>
      <c r="HW13" s="95"/>
      <c r="HX13" s="95"/>
      <c r="HY13" s="95"/>
      <c r="HZ13" s="95"/>
      <c r="IA13" s="95"/>
      <c r="IB13" s="95"/>
      <c r="IC13" s="95"/>
      <c r="ID13" s="95"/>
      <c r="IE13" s="95"/>
      <c r="IF13" s="95"/>
      <c r="IG13" s="95"/>
      <c r="IH13" s="95"/>
      <c r="II13" s="95"/>
      <c r="IJ13" s="95"/>
      <c r="IK13" s="95"/>
      <c r="IL13" s="95"/>
      <c r="IM13" s="95"/>
      <c r="IN13" s="95"/>
      <c r="IO13" s="95"/>
      <c r="IP13" s="95"/>
      <c r="IQ13" s="95"/>
      <c r="IR13" s="95"/>
      <c r="IS13" s="95"/>
      <c r="IT13" s="95"/>
    </row>
    <row r="14" spans="1:254" ht="64.5">
      <c r="A14" s="123">
        <v>10</v>
      </c>
      <c r="B14" s="94" t="s">
        <v>234</v>
      </c>
      <c r="C14" s="149" t="s">
        <v>24</v>
      </c>
      <c r="D14" s="149">
        <v>15</v>
      </c>
      <c r="E14" s="92"/>
      <c r="F14" s="144"/>
      <c r="G14" s="145"/>
      <c r="H14" s="150"/>
      <c r="I14" s="147"/>
      <c r="J14" s="3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</row>
    <row r="15" spans="1:254" ht="26.25">
      <c r="A15" s="123" t="s">
        <v>235</v>
      </c>
      <c r="B15" s="94" t="s">
        <v>236</v>
      </c>
      <c r="C15" s="149" t="s">
        <v>13</v>
      </c>
      <c r="D15" s="149">
        <v>5</v>
      </c>
      <c r="E15" s="92"/>
      <c r="F15" s="144"/>
      <c r="G15" s="145"/>
      <c r="H15" s="150"/>
      <c r="I15" s="147"/>
      <c r="J15" s="3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  <c r="AI15" s="95"/>
      <c r="AJ15" s="95"/>
      <c r="AK15" s="95"/>
      <c r="AL15" s="95"/>
      <c r="AM15" s="95"/>
      <c r="AN15" s="95"/>
      <c r="AO15" s="95"/>
      <c r="AP15" s="95"/>
      <c r="AQ15" s="95"/>
      <c r="AR15" s="95"/>
      <c r="AS15" s="95"/>
      <c r="AT15" s="95"/>
      <c r="AU15" s="95"/>
      <c r="AV15" s="95"/>
      <c r="AW15" s="95"/>
      <c r="AX15" s="95"/>
      <c r="AY15" s="95"/>
      <c r="AZ15" s="95"/>
      <c r="BA15" s="95"/>
      <c r="BB15" s="95"/>
      <c r="BC15" s="95"/>
      <c r="BD15" s="95"/>
      <c r="BE15" s="95"/>
      <c r="BF15" s="95"/>
      <c r="BG15" s="95"/>
      <c r="BH15" s="95"/>
      <c r="BI15" s="95"/>
      <c r="BJ15" s="95"/>
      <c r="BK15" s="95"/>
      <c r="BL15" s="95"/>
      <c r="BM15" s="95"/>
      <c r="BN15" s="95"/>
      <c r="BO15" s="95"/>
      <c r="BP15" s="95"/>
      <c r="BQ15" s="95"/>
      <c r="BR15" s="95"/>
      <c r="BS15" s="95"/>
      <c r="BT15" s="95"/>
      <c r="BU15" s="95"/>
      <c r="BV15" s="95"/>
      <c r="BW15" s="95"/>
      <c r="BX15" s="95"/>
      <c r="BY15" s="95"/>
      <c r="BZ15" s="95"/>
      <c r="CA15" s="95"/>
      <c r="CB15" s="95"/>
      <c r="CC15" s="95"/>
      <c r="CD15" s="95"/>
      <c r="CE15" s="95"/>
      <c r="CF15" s="95"/>
      <c r="CG15" s="95"/>
      <c r="CH15" s="95"/>
      <c r="CI15" s="95"/>
      <c r="CJ15" s="95"/>
      <c r="CK15" s="95"/>
      <c r="CL15" s="95"/>
      <c r="CM15" s="95"/>
      <c r="CN15" s="95"/>
      <c r="CO15" s="95"/>
      <c r="CP15" s="95"/>
      <c r="CQ15" s="95"/>
      <c r="CR15" s="95"/>
      <c r="CS15" s="95"/>
      <c r="CT15" s="95"/>
      <c r="CU15" s="95"/>
      <c r="CV15" s="95"/>
      <c r="CW15" s="95"/>
      <c r="CX15" s="95"/>
      <c r="CY15" s="95"/>
      <c r="CZ15" s="95"/>
      <c r="DA15" s="95"/>
      <c r="DB15" s="95"/>
      <c r="DC15" s="95"/>
      <c r="DD15" s="95"/>
      <c r="DE15" s="95"/>
      <c r="DF15" s="95"/>
      <c r="DG15" s="95"/>
      <c r="DH15" s="95"/>
      <c r="DI15" s="95"/>
      <c r="DJ15" s="95"/>
      <c r="DK15" s="95"/>
      <c r="DL15" s="95"/>
      <c r="DM15" s="95"/>
      <c r="DN15" s="95"/>
      <c r="DO15" s="95"/>
      <c r="DP15" s="95"/>
      <c r="DQ15" s="95"/>
      <c r="DR15" s="95"/>
      <c r="DS15" s="95"/>
      <c r="DT15" s="95"/>
      <c r="DU15" s="95"/>
      <c r="DV15" s="95"/>
      <c r="DW15" s="95"/>
      <c r="DX15" s="95"/>
      <c r="DY15" s="95"/>
      <c r="DZ15" s="95"/>
      <c r="EA15" s="95"/>
      <c r="EB15" s="95"/>
      <c r="EC15" s="95"/>
      <c r="ED15" s="95"/>
      <c r="EE15" s="95"/>
      <c r="EF15" s="95"/>
      <c r="EG15" s="95"/>
      <c r="EH15" s="95"/>
      <c r="EI15" s="95"/>
      <c r="EJ15" s="95"/>
      <c r="EK15" s="95"/>
      <c r="EL15" s="95"/>
      <c r="EM15" s="95"/>
      <c r="EN15" s="95"/>
      <c r="EO15" s="95"/>
      <c r="EP15" s="95"/>
      <c r="EQ15" s="95"/>
      <c r="ER15" s="95"/>
      <c r="ES15" s="95"/>
      <c r="ET15" s="95"/>
      <c r="EU15" s="95"/>
      <c r="EV15" s="95"/>
      <c r="EW15" s="95"/>
      <c r="EX15" s="95"/>
      <c r="EY15" s="95"/>
      <c r="EZ15" s="95"/>
      <c r="FA15" s="95"/>
      <c r="FB15" s="95"/>
      <c r="FC15" s="95"/>
      <c r="FD15" s="95"/>
      <c r="FE15" s="95"/>
      <c r="FF15" s="95"/>
      <c r="FG15" s="95"/>
      <c r="FH15" s="95"/>
      <c r="FI15" s="95"/>
      <c r="FJ15" s="95"/>
      <c r="FK15" s="95"/>
      <c r="FL15" s="95"/>
      <c r="FM15" s="95"/>
      <c r="FN15" s="95"/>
      <c r="FO15" s="95"/>
      <c r="FP15" s="95"/>
      <c r="FQ15" s="95"/>
      <c r="FR15" s="95"/>
      <c r="FS15" s="95"/>
      <c r="FT15" s="95"/>
      <c r="FU15" s="95"/>
      <c r="FV15" s="95"/>
      <c r="FW15" s="95"/>
      <c r="FX15" s="95"/>
      <c r="FY15" s="95"/>
      <c r="FZ15" s="95"/>
      <c r="GA15" s="95"/>
      <c r="GB15" s="95"/>
      <c r="GC15" s="95"/>
      <c r="GD15" s="95"/>
      <c r="GE15" s="95"/>
      <c r="GF15" s="95"/>
      <c r="GG15" s="95"/>
      <c r="GH15" s="95"/>
      <c r="GI15" s="95"/>
      <c r="GJ15" s="95"/>
      <c r="GK15" s="95"/>
      <c r="GL15" s="95"/>
      <c r="GM15" s="95"/>
      <c r="GN15" s="95"/>
      <c r="GO15" s="95"/>
      <c r="GP15" s="95"/>
      <c r="GQ15" s="95"/>
      <c r="GR15" s="95"/>
      <c r="GS15" s="95"/>
      <c r="GT15" s="95"/>
      <c r="GU15" s="95"/>
      <c r="GV15" s="95"/>
      <c r="GW15" s="95"/>
      <c r="GX15" s="95"/>
      <c r="GY15" s="95"/>
      <c r="GZ15" s="95"/>
      <c r="HA15" s="95"/>
      <c r="HB15" s="95"/>
      <c r="HC15" s="95"/>
      <c r="HD15" s="95"/>
      <c r="HE15" s="95"/>
      <c r="HF15" s="95"/>
      <c r="HG15" s="95"/>
      <c r="HH15" s="95"/>
      <c r="HI15" s="95"/>
      <c r="HJ15" s="95"/>
      <c r="HK15" s="95"/>
      <c r="HL15" s="95"/>
      <c r="HM15" s="95"/>
      <c r="HN15" s="95"/>
      <c r="HO15" s="95"/>
      <c r="HP15" s="95"/>
      <c r="HQ15" s="95"/>
      <c r="HR15" s="95"/>
      <c r="HS15" s="95"/>
      <c r="HT15" s="95"/>
      <c r="HU15" s="95"/>
      <c r="HV15" s="95"/>
      <c r="HW15" s="95"/>
      <c r="HX15" s="95"/>
      <c r="HY15" s="95"/>
      <c r="HZ15" s="95"/>
      <c r="IA15" s="95"/>
      <c r="IB15" s="95"/>
      <c r="IC15" s="95"/>
      <c r="ID15" s="95"/>
      <c r="IE15" s="95"/>
      <c r="IF15" s="95"/>
      <c r="IG15" s="95"/>
      <c r="IH15" s="95"/>
      <c r="II15" s="95"/>
      <c r="IJ15" s="95"/>
      <c r="IK15" s="95"/>
      <c r="IL15" s="95"/>
      <c r="IM15" s="95"/>
      <c r="IN15" s="95"/>
      <c r="IO15" s="95"/>
      <c r="IP15" s="95"/>
      <c r="IQ15" s="95"/>
      <c r="IR15" s="95"/>
      <c r="IS15" s="95"/>
      <c r="IT15" s="95"/>
    </row>
    <row r="16" spans="1:254">
      <c r="A16" s="123" t="s">
        <v>237</v>
      </c>
      <c r="B16" s="154" t="s">
        <v>238</v>
      </c>
      <c r="C16" s="149" t="s">
        <v>13</v>
      </c>
      <c r="D16" s="149">
        <v>15</v>
      </c>
      <c r="E16" s="92"/>
      <c r="F16" s="144"/>
      <c r="G16" s="145"/>
      <c r="H16" s="150"/>
      <c r="I16" s="147"/>
      <c r="J16" s="3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95"/>
      <c r="CJ16" s="95"/>
      <c r="CK16" s="95"/>
      <c r="CL16" s="95"/>
      <c r="CM16" s="95"/>
      <c r="CN16" s="95"/>
      <c r="CO16" s="95"/>
      <c r="CP16" s="95"/>
      <c r="CQ16" s="95"/>
      <c r="CR16" s="95"/>
      <c r="CS16" s="95"/>
      <c r="CT16" s="95"/>
      <c r="CU16" s="95"/>
      <c r="CV16" s="95"/>
      <c r="CW16" s="95"/>
      <c r="CX16" s="95"/>
      <c r="CY16" s="95"/>
      <c r="CZ16" s="95"/>
      <c r="DA16" s="95"/>
      <c r="DB16" s="95"/>
      <c r="DC16" s="95"/>
      <c r="DD16" s="95"/>
      <c r="DE16" s="95"/>
      <c r="DF16" s="95"/>
      <c r="DG16" s="95"/>
      <c r="DH16" s="95"/>
      <c r="DI16" s="95"/>
      <c r="DJ16" s="95"/>
      <c r="DK16" s="95"/>
      <c r="DL16" s="95"/>
      <c r="DM16" s="95"/>
      <c r="DN16" s="95"/>
      <c r="DO16" s="95"/>
      <c r="DP16" s="95"/>
      <c r="DQ16" s="95"/>
      <c r="DR16" s="95"/>
      <c r="DS16" s="95"/>
      <c r="DT16" s="95"/>
      <c r="DU16" s="95"/>
      <c r="DV16" s="95"/>
      <c r="DW16" s="95"/>
      <c r="DX16" s="95"/>
      <c r="DY16" s="95"/>
      <c r="DZ16" s="95"/>
      <c r="EA16" s="95"/>
      <c r="EB16" s="95"/>
      <c r="EC16" s="95"/>
      <c r="ED16" s="95"/>
      <c r="EE16" s="95"/>
      <c r="EF16" s="95"/>
      <c r="EG16" s="95"/>
      <c r="EH16" s="95"/>
      <c r="EI16" s="95"/>
      <c r="EJ16" s="95"/>
      <c r="EK16" s="95"/>
      <c r="EL16" s="95"/>
      <c r="EM16" s="95"/>
      <c r="EN16" s="95"/>
      <c r="EO16" s="95"/>
      <c r="EP16" s="95"/>
      <c r="EQ16" s="95"/>
      <c r="ER16" s="95"/>
      <c r="ES16" s="95"/>
      <c r="ET16" s="95"/>
      <c r="EU16" s="95"/>
      <c r="EV16" s="95"/>
      <c r="EW16" s="95"/>
      <c r="EX16" s="95"/>
      <c r="EY16" s="95"/>
      <c r="EZ16" s="95"/>
      <c r="FA16" s="95"/>
      <c r="FB16" s="95"/>
      <c r="FC16" s="95"/>
      <c r="FD16" s="95"/>
      <c r="FE16" s="95"/>
      <c r="FF16" s="95"/>
      <c r="FG16" s="95"/>
      <c r="FH16" s="95"/>
      <c r="FI16" s="95"/>
      <c r="FJ16" s="95"/>
      <c r="FK16" s="95"/>
      <c r="FL16" s="95"/>
      <c r="FM16" s="95"/>
      <c r="FN16" s="95"/>
      <c r="FO16" s="95"/>
      <c r="FP16" s="95"/>
      <c r="FQ16" s="95"/>
      <c r="FR16" s="95"/>
      <c r="FS16" s="95"/>
      <c r="FT16" s="95"/>
      <c r="FU16" s="95"/>
      <c r="FV16" s="95"/>
      <c r="FW16" s="95"/>
      <c r="FX16" s="95"/>
      <c r="FY16" s="95"/>
      <c r="FZ16" s="95"/>
      <c r="GA16" s="95"/>
      <c r="GB16" s="95"/>
      <c r="GC16" s="95"/>
      <c r="GD16" s="95"/>
      <c r="GE16" s="95"/>
      <c r="GF16" s="95"/>
      <c r="GG16" s="95"/>
      <c r="GH16" s="95"/>
      <c r="GI16" s="95"/>
      <c r="GJ16" s="95"/>
      <c r="GK16" s="95"/>
      <c r="GL16" s="95"/>
      <c r="GM16" s="95"/>
      <c r="GN16" s="95"/>
      <c r="GO16" s="95"/>
      <c r="GP16" s="95"/>
      <c r="GQ16" s="95"/>
      <c r="GR16" s="95"/>
      <c r="GS16" s="95"/>
      <c r="GT16" s="95"/>
      <c r="GU16" s="95"/>
      <c r="GV16" s="95"/>
      <c r="GW16" s="95"/>
      <c r="GX16" s="95"/>
      <c r="GY16" s="95"/>
      <c r="GZ16" s="95"/>
      <c r="HA16" s="95"/>
      <c r="HB16" s="95"/>
      <c r="HC16" s="95"/>
      <c r="HD16" s="95"/>
      <c r="HE16" s="95"/>
      <c r="HF16" s="95"/>
      <c r="HG16" s="95"/>
      <c r="HH16" s="95"/>
      <c r="HI16" s="95"/>
      <c r="HJ16" s="95"/>
      <c r="HK16" s="95"/>
      <c r="HL16" s="95"/>
      <c r="HM16" s="95"/>
      <c r="HN16" s="95"/>
      <c r="HO16" s="95"/>
      <c r="HP16" s="95"/>
      <c r="HQ16" s="95"/>
      <c r="HR16" s="95"/>
      <c r="HS16" s="95"/>
      <c r="HT16" s="95"/>
      <c r="HU16" s="95"/>
      <c r="HV16" s="95"/>
      <c r="HW16" s="95"/>
      <c r="HX16" s="95"/>
      <c r="HY16" s="95"/>
      <c r="HZ16" s="95"/>
      <c r="IA16" s="95"/>
      <c r="IB16" s="95"/>
      <c r="IC16" s="95"/>
      <c r="ID16" s="95"/>
      <c r="IE16" s="95"/>
      <c r="IF16" s="95"/>
      <c r="IG16" s="95"/>
      <c r="IH16" s="95"/>
      <c r="II16" s="95"/>
      <c r="IJ16" s="95"/>
      <c r="IK16" s="95"/>
      <c r="IL16" s="95"/>
      <c r="IM16" s="95"/>
      <c r="IN16" s="95"/>
      <c r="IO16" s="95"/>
      <c r="IP16" s="95"/>
      <c r="IQ16" s="95"/>
      <c r="IR16" s="95"/>
      <c r="IS16" s="95"/>
      <c r="IT16" s="95"/>
    </row>
    <row r="17" spans="1:254">
      <c r="A17" s="95"/>
      <c r="B17" s="155" t="s">
        <v>239</v>
      </c>
      <c r="C17" s="94"/>
      <c r="D17" s="94"/>
      <c r="E17" s="94"/>
      <c r="F17" s="156"/>
      <c r="G17" s="94"/>
      <c r="H17" s="157"/>
      <c r="I17" s="158"/>
      <c r="J17" s="3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  <c r="AI17" s="95"/>
      <c r="AJ17" s="95"/>
      <c r="AK17" s="95"/>
      <c r="AL17" s="95"/>
      <c r="AM17" s="95"/>
      <c r="AN17" s="95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5"/>
      <c r="CP17" s="95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5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5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5"/>
      <c r="FR17" s="95"/>
      <c r="FS17" s="95"/>
      <c r="FT17" s="95"/>
      <c r="FU17" s="95"/>
      <c r="FV17" s="95"/>
      <c r="FW17" s="95"/>
      <c r="FX17" s="95"/>
      <c r="FY17" s="95"/>
      <c r="FZ17" s="95"/>
      <c r="GA17" s="95"/>
      <c r="GB17" s="95"/>
      <c r="GC17" s="95"/>
      <c r="GD17" s="95"/>
      <c r="GE17" s="95"/>
      <c r="GF17" s="95"/>
      <c r="GG17" s="95"/>
      <c r="GH17" s="95"/>
      <c r="GI17" s="95"/>
      <c r="GJ17" s="95"/>
      <c r="GK17" s="95"/>
      <c r="GL17" s="95"/>
      <c r="GM17" s="95"/>
      <c r="GN17" s="95"/>
      <c r="GO17" s="95"/>
      <c r="GP17" s="95"/>
      <c r="GQ17" s="95"/>
      <c r="GR17" s="95"/>
      <c r="GS17" s="95"/>
      <c r="GT17" s="95"/>
      <c r="GU17" s="95"/>
      <c r="GV17" s="95"/>
      <c r="GW17" s="95"/>
      <c r="GX17" s="95"/>
      <c r="GY17" s="95"/>
      <c r="GZ17" s="95"/>
      <c r="HA17" s="95"/>
      <c r="HB17" s="95"/>
      <c r="HC17" s="95"/>
      <c r="HD17" s="95"/>
      <c r="HE17" s="95"/>
      <c r="HF17" s="95"/>
      <c r="HG17" s="95"/>
      <c r="HH17" s="95"/>
      <c r="HI17" s="95"/>
      <c r="HJ17" s="95"/>
      <c r="HK17" s="95"/>
      <c r="HL17" s="95"/>
      <c r="HM17" s="95"/>
      <c r="HN17" s="95"/>
      <c r="HO17" s="95"/>
      <c r="HP17" s="95"/>
      <c r="HQ17" s="95"/>
      <c r="HR17" s="95"/>
      <c r="HS17" s="95"/>
      <c r="HT17" s="95"/>
      <c r="HU17" s="95"/>
      <c r="HV17" s="95"/>
      <c r="HW17" s="95"/>
      <c r="HX17" s="95"/>
      <c r="HY17" s="95"/>
      <c r="HZ17" s="95"/>
      <c r="IA17" s="95"/>
      <c r="IB17" s="95"/>
      <c r="IC17" s="95"/>
      <c r="ID17" s="95"/>
      <c r="IE17" s="95"/>
      <c r="IF17" s="95"/>
      <c r="IG17" s="95"/>
      <c r="IH17" s="95"/>
      <c r="II17" s="95"/>
      <c r="IJ17" s="95"/>
      <c r="IK17" s="95"/>
      <c r="IL17" s="95"/>
      <c r="IM17" s="95"/>
      <c r="IN17" s="95"/>
      <c r="IO17" s="95"/>
      <c r="IP17" s="95"/>
      <c r="IQ17" s="95"/>
      <c r="IR17" s="95"/>
      <c r="IS17" s="95"/>
      <c r="IT17" s="95"/>
    </row>
    <row r="18" spans="1:254">
      <c r="B18" s="155"/>
      <c r="C18" s="94"/>
      <c r="D18" s="94"/>
      <c r="E18" s="94"/>
      <c r="F18" s="156"/>
      <c r="G18" s="156"/>
      <c r="H18" s="156"/>
      <c r="I18" s="156"/>
      <c r="J18" s="35"/>
    </row>
    <row r="21" spans="1:254" s="21" customFormat="1" ht="37.5" customHeight="1">
      <c r="B21" s="188" t="s">
        <v>15</v>
      </c>
      <c r="C21" s="188"/>
      <c r="D21" s="188"/>
      <c r="E21" s="188"/>
      <c r="F21" s="188"/>
      <c r="G21" s="188"/>
      <c r="H21" s="188"/>
      <c r="I21" s="188"/>
      <c r="J21" s="188"/>
    </row>
    <row r="22" spans="1:254" s="21" customFormat="1">
      <c r="B22" s="22"/>
      <c r="C22" s="22"/>
      <c r="D22" s="22"/>
      <c r="E22" s="22"/>
      <c r="F22" s="22"/>
      <c r="G22" s="22"/>
      <c r="H22" s="22"/>
      <c r="I22" s="22"/>
      <c r="J22" s="22"/>
    </row>
    <row r="23" spans="1:254" s="21" customFormat="1">
      <c r="B23" s="22"/>
      <c r="C23" s="22"/>
      <c r="D23" s="22"/>
      <c r="E23" s="22"/>
      <c r="F23" s="22"/>
      <c r="G23" s="22"/>
      <c r="H23" s="22"/>
      <c r="I23" s="22"/>
      <c r="J23" s="22"/>
    </row>
    <row r="24" spans="1:254" s="21" customFormat="1" ht="32.25" customHeight="1">
      <c r="B24" s="23" t="s">
        <v>16</v>
      </c>
      <c r="C24" s="23"/>
      <c r="D24" s="23"/>
      <c r="E24" s="23"/>
      <c r="F24" s="23"/>
      <c r="G24" s="189" t="s">
        <v>17</v>
      </c>
      <c r="H24" s="189"/>
      <c r="I24" s="23"/>
      <c r="J24" s="24"/>
    </row>
    <row r="25" spans="1:254" s="21" customFormat="1" ht="39" customHeight="1">
      <c r="B25" s="23" t="s">
        <v>18</v>
      </c>
      <c r="C25" s="23"/>
      <c r="D25" s="23"/>
      <c r="E25" s="23"/>
      <c r="F25" s="23"/>
      <c r="G25" s="189" t="s">
        <v>19</v>
      </c>
      <c r="H25" s="189"/>
    </row>
  </sheetData>
  <mergeCells count="5">
    <mergeCell ref="H1:I1"/>
    <mergeCell ref="B3:J3"/>
    <mergeCell ref="B21:J21"/>
    <mergeCell ref="G24:H24"/>
    <mergeCell ref="G25:H25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workbookViewId="0">
      <selection activeCell="H12" sqref="H12"/>
    </sheetView>
  </sheetViews>
  <sheetFormatPr defaultRowHeight="15"/>
  <cols>
    <col min="1" max="1" width="9.140625" style="185"/>
    <col min="2" max="2" width="14.5703125" customWidth="1"/>
    <col min="3" max="3" width="13" customWidth="1"/>
    <col min="5" max="5" width="15.42578125" customWidth="1"/>
    <col min="6" max="6" width="14.42578125" customWidth="1"/>
    <col min="8" max="8" width="16" customWidth="1"/>
    <col min="9" max="9" width="16.85546875" customWidth="1"/>
    <col min="10" max="10" width="15.85546875" customWidth="1"/>
    <col min="11" max="11" width="16.140625" customWidth="1"/>
  </cols>
  <sheetData>
    <row r="2" spans="1:11" ht="15.75">
      <c r="A2" s="183"/>
      <c r="B2" s="197" t="s">
        <v>0</v>
      </c>
      <c r="C2" s="197"/>
      <c r="D2" s="165"/>
      <c r="E2" s="165"/>
      <c r="F2" s="165"/>
      <c r="G2" s="165"/>
      <c r="H2" s="165"/>
      <c r="I2" s="165"/>
      <c r="J2" s="197" t="s">
        <v>248</v>
      </c>
      <c r="K2" s="197"/>
    </row>
    <row r="3" spans="1:11" ht="15.75">
      <c r="A3" s="183"/>
      <c r="B3" s="165"/>
      <c r="C3" s="165"/>
      <c r="D3" s="165"/>
      <c r="E3" s="165"/>
      <c r="F3" s="165"/>
      <c r="G3" s="165"/>
      <c r="H3" s="165"/>
      <c r="I3" s="165"/>
      <c r="J3" s="165"/>
      <c r="K3" s="165"/>
    </row>
    <row r="4" spans="1:11" ht="15.75">
      <c r="A4" s="195" t="s">
        <v>261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</row>
    <row r="5" spans="1:11" ht="63">
      <c r="A5" s="166" t="s">
        <v>2</v>
      </c>
      <c r="B5" s="166" t="s">
        <v>257</v>
      </c>
      <c r="C5" s="166" t="s">
        <v>4</v>
      </c>
      <c r="D5" s="166" t="s">
        <v>5</v>
      </c>
      <c r="E5" s="166" t="s">
        <v>6</v>
      </c>
      <c r="F5" s="167" t="s">
        <v>7</v>
      </c>
      <c r="G5" s="166" t="s">
        <v>256</v>
      </c>
      <c r="H5" s="167" t="s">
        <v>8</v>
      </c>
      <c r="I5" s="167" t="s">
        <v>9</v>
      </c>
      <c r="J5" s="166" t="s">
        <v>258</v>
      </c>
      <c r="K5" s="166" t="s">
        <v>11</v>
      </c>
    </row>
    <row r="6" spans="1:11" ht="63">
      <c r="A6" s="170">
        <v>1</v>
      </c>
      <c r="B6" s="168" t="s">
        <v>259</v>
      </c>
      <c r="C6" s="169" t="s">
        <v>13</v>
      </c>
      <c r="D6" s="170">
        <v>20000</v>
      </c>
      <c r="E6" s="171"/>
      <c r="F6" s="172"/>
      <c r="G6" s="173"/>
      <c r="H6" s="174"/>
      <c r="I6" s="172"/>
      <c r="J6" s="175"/>
      <c r="K6" s="175"/>
    </row>
    <row r="7" spans="1:11" ht="78.75">
      <c r="A7" s="170">
        <v>2</v>
      </c>
      <c r="B7" s="168" t="s">
        <v>260</v>
      </c>
      <c r="C7" s="169" t="s">
        <v>13</v>
      </c>
      <c r="D7" s="170">
        <v>200</v>
      </c>
      <c r="E7" s="171"/>
      <c r="F7" s="172"/>
      <c r="G7" s="173"/>
      <c r="H7" s="174"/>
      <c r="I7" s="172"/>
      <c r="J7" s="175"/>
      <c r="K7" s="175"/>
    </row>
    <row r="8" spans="1:11" ht="15.75">
      <c r="A8" s="184"/>
      <c r="B8" s="177" t="s">
        <v>14</v>
      </c>
      <c r="C8" s="176"/>
      <c r="D8" s="178"/>
      <c r="E8" s="179"/>
      <c r="F8" s="180"/>
      <c r="G8" s="179"/>
      <c r="H8" s="181"/>
      <c r="I8" s="180"/>
      <c r="J8" s="182"/>
      <c r="K8" s="176"/>
    </row>
    <row r="9" spans="1:11" ht="15.75">
      <c r="A9" s="183"/>
      <c r="B9" s="165"/>
      <c r="C9" s="165"/>
      <c r="D9" s="165"/>
      <c r="E9" s="165"/>
      <c r="F9" s="165"/>
      <c r="G9" s="165"/>
      <c r="H9" s="165"/>
      <c r="I9" s="165"/>
      <c r="J9" s="165"/>
      <c r="K9" s="165"/>
    </row>
    <row r="10" spans="1:11" ht="15.75">
      <c r="A10" s="183"/>
      <c r="B10" s="165"/>
      <c r="C10" s="165"/>
      <c r="D10" s="165"/>
      <c r="E10" s="165"/>
      <c r="F10" s="165"/>
      <c r="G10" s="165"/>
      <c r="H10" s="165"/>
      <c r="I10" s="165"/>
      <c r="J10" s="165"/>
      <c r="K10" s="165"/>
    </row>
    <row r="11" spans="1:11" ht="15.75">
      <c r="A11" s="183"/>
      <c r="B11" s="165"/>
      <c r="C11" s="165"/>
      <c r="D11" s="165"/>
      <c r="E11" s="165"/>
      <c r="F11" s="165"/>
      <c r="G11" s="165"/>
      <c r="H11" s="165"/>
      <c r="I11" s="165"/>
      <c r="J11" s="165"/>
      <c r="K11" s="165"/>
    </row>
    <row r="12" spans="1:11" ht="15.75">
      <c r="A12" s="183"/>
      <c r="B12" s="165"/>
      <c r="C12" s="165"/>
      <c r="D12" s="165"/>
      <c r="E12" s="165"/>
      <c r="F12" s="165"/>
      <c r="G12" s="165"/>
      <c r="H12" s="165"/>
      <c r="I12" s="165"/>
      <c r="J12" s="165"/>
      <c r="K12" s="165"/>
    </row>
    <row r="13" spans="1:11" ht="15.75">
      <c r="A13" s="183"/>
      <c r="B13" s="165"/>
      <c r="C13" s="165"/>
      <c r="D13" s="165"/>
      <c r="E13" s="165"/>
      <c r="F13" s="165"/>
      <c r="G13" s="165"/>
      <c r="H13" s="165"/>
      <c r="I13" s="165"/>
      <c r="J13" s="165"/>
      <c r="K13" s="165"/>
    </row>
    <row r="14" spans="1:11" ht="15.75">
      <c r="A14" s="183"/>
      <c r="B14" s="165"/>
      <c r="C14" s="165"/>
      <c r="D14" s="165"/>
      <c r="E14" s="165"/>
      <c r="F14" s="165"/>
      <c r="G14" s="165"/>
      <c r="H14" s="165"/>
      <c r="I14" s="165"/>
      <c r="J14" s="165"/>
      <c r="K14" s="165"/>
    </row>
    <row r="15" spans="1:11" ht="15.75">
      <c r="A15" s="183"/>
      <c r="B15" s="165"/>
      <c r="C15" s="165"/>
      <c r="D15" s="165"/>
      <c r="E15" s="165"/>
      <c r="F15" s="165"/>
      <c r="G15" s="165"/>
      <c r="H15" s="165"/>
      <c r="I15" s="165"/>
      <c r="J15" s="165"/>
      <c r="K15" s="165"/>
    </row>
    <row r="16" spans="1:11" ht="15.75">
      <c r="A16" s="188" t="s">
        <v>15</v>
      </c>
      <c r="B16" s="188"/>
      <c r="C16" s="188"/>
      <c r="D16" s="188"/>
      <c r="E16" s="188"/>
      <c r="F16" s="188"/>
      <c r="G16" s="188"/>
      <c r="H16" s="188"/>
      <c r="I16" s="188"/>
      <c r="J16" s="165"/>
      <c r="K16" s="165"/>
    </row>
    <row r="17" spans="1:9" ht="36.75" customHeight="1">
      <c r="A17" s="22"/>
      <c r="B17" s="22"/>
      <c r="C17" s="22"/>
      <c r="D17" s="22"/>
      <c r="E17" s="22"/>
      <c r="F17" s="22"/>
      <c r="G17" s="22"/>
      <c r="H17" s="22"/>
      <c r="I17" s="22"/>
    </row>
    <row r="18" spans="1:9">
      <c r="A18" s="22"/>
      <c r="B18" s="22"/>
      <c r="C18" s="22"/>
      <c r="D18" s="22"/>
      <c r="E18" s="22"/>
      <c r="F18" s="22"/>
      <c r="G18" s="22"/>
      <c r="H18" s="22"/>
      <c r="I18" s="22"/>
    </row>
    <row r="19" spans="1:9" ht="35.25" customHeight="1">
      <c r="A19" s="23" t="s">
        <v>16</v>
      </c>
      <c r="B19" s="23"/>
      <c r="C19" s="23"/>
      <c r="D19" s="23"/>
      <c r="E19" s="23"/>
      <c r="F19" s="189" t="s">
        <v>17</v>
      </c>
      <c r="G19" s="189"/>
      <c r="H19" s="23"/>
      <c r="I19" s="24"/>
    </row>
    <row r="20" spans="1:9">
      <c r="A20" s="194" t="s">
        <v>262</v>
      </c>
      <c r="B20" s="190"/>
      <c r="C20" s="23"/>
      <c r="D20" s="23"/>
      <c r="E20" s="23"/>
      <c r="F20" s="189" t="s">
        <v>19</v>
      </c>
      <c r="G20" s="189"/>
      <c r="H20" s="164"/>
      <c r="I20" s="164"/>
    </row>
    <row r="21" spans="1:9">
      <c r="A21" s="27"/>
      <c r="B21" s="27"/>
      <c r="C21" s="27"/>
      <c r="D21" s="27"/>
      <c r="E21" s="27"/>
      <c r="F21" s="190"/>
      <c r="G21" s="190"/>
      <c r="H21" s="27"/>
      <c r="I21" s="27"/>
    </row>
    <row r="22" spans="1:9">
      <c r="A22" s="27"/>
      <c r="B22" s="27"/>
      <c r="C22" s="27"/>
      <c r="D22" s="27"/>
      <c r="E22" s="27"/>
      <c r="F22" s="27"/>
      <c r="G22" s="27"/>
      <c r="H22" s="27"/>
      <c r="I22" s="27"/>
    </row>
    <row r="23" spans="1:9">
      <c r="A23" s="27"/>
      <c r="B23" s="27"/>
      <c r="C23" s="27"/>
      <c r="D23" s="27"/>
      <c r="E23" s="27"/>
      <c r="F23" s="27"/>
      <c r="G23" s="27"/>
      <c r="H23" s="27"/>
      <c r="I23" s="27"/>
    </row>
    <row r="24" spans="1:9">
      <c r="A24" s="27"/>
      <c r="B24" s="27"/>
      <c r="C24" s="27"/>
      <c r="D24" s="27"/>
      <c r="E24" s="27"/>
      <c r="F24" s="27"/>
      <c r="G24" s="27"/>
      <c r="H24" s="27"/>
      <c r="I24" s="27"/>
    </row>
  </sheetData>
  <mergeCells count="7">
    <mergeCell ref="A20:B20"/>
    <mergeCell ref="F20:G21"/>
    <mergeCell ref="A4:K4"/>
    <mergeCell ref="B2:C2"/>
    <mergeCell ref="J2:K2"/>
    <mergeCell ref="A16:I16"/>
    <mergeCell ref="F19:G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9:F26"/>
  <sheetViews>
    <sheetView zoomScaleNormal="100" workbookViewId="0">
      <selection activeCell="F29" sqref="F29"/>
    </sheetView>
  </sheetViews>
  <sheetFormatPr defaultColWidth="8.7109375" defaultRowHeight="15"/>
  <cols>
    <col min="3" max="3" width="29.28515625" style="21" customWidth="1"/>
    <col min="4" max="4" width="22" customWidth="1"/>
    <col min="5" max="5" width="30.5703125" customWidth="1"/>
  </cols>
  <sheetData>
    <row r="9" spans="3:6">
      <c r="D9" s="21" t="s">
        <v>240</v>
      </c>
      <c r="E9" s="21" t="s">
        <v>241</v>
      </c>
    </row>
    <row r="10" spans="3:6" ht="30">
      <c r="C10" s="159" t="s">
        <v>242</v>
      </c>
      <c r="D10" s="160" t="e">
        <f>#REF!</f>
        <v>#REF!</v>
      </c>
      <c r="E10" s="160" t="e">
        <f>#REF!</f>
        <v>#REF!</v>
      </c>
      <c r="F10" s="161"/>
    </row>
    <row r="11" spans="3:6">
      <c r="C11" s="159" t="s">
        <v>243</v>
      </c>
      <c r="D11" s="160" t="e">
        <f>#REF!</f>
        <v>#REF!</v>
      </c>
      <c r="E11" s="160" t="e">
        <f>#REF!</f>
        <v>#REF!</v>
      </c>
      <c r="F11" s="161"/>
    </row>
    <row r="12" spans="3:6" ht="30">
      <c r="C12" s="159" t="s">
        <v>1</v>
      </c>
      <c r="D12" s="160">
        <f>'Zadanie nr 1 '!F6</f>
        <v>0</v>
      </c>
      <c r="E12" s="160">
        <f>'Zadanie nr 1 '!I6</f>
        <v>0</v>
      </c>
      <c r="F12" s="161"/>
    </row>
    <row r="13" spans="3:6">
      <c r="C13" s="159" t="s">
        <v>20</v>
      </c>
      <c r="D13" s="160">
        <f>'zadanie nr 2'!F198</f>
        <v>0</v>
      </c>
      <c r="E13" s="160">
        <f>'zadanie nr 2'!I198</f>
        <v>0</v>
      </c>
      <c r="F13" s="161"/>
    </row>
    <row r="14" spans="3:6">
      <c r="C14" s="159" t="s">
        <v>220</v>
      </c>
      <c r="D14" s="160">
        <f>'Zadanie nr 3 '!F7</f>
        <v>0</v>
      </c>
      <c r="E14" s="160">
        <f>'Zadanie nr 3 '!I7</f>
        <v>0</v>
      </c>
      <c r="F14" s="161"/>
    </row>
    <row r="15" spans="3:6">
      <c r="C15" s="159" t="s">
        <v>224</v>
      </c>
      <c r="D15" s="160">
        <f>'Zadanie nr 4 '!F18</f>
        <v>0</v>
      </c>
      <c r="E15" s="160">
        <f>'Zadanie nr 4 '!I18</f>
        <v>0</v>
      </c>
      <c r="F15" s="161"/>
    </row>
    <row r="16" spans="3:6">
      <c r="C16" s="159" t="s">
        <v>244</v>
      </c>
      <c r="D16" s="160" t="e">
        <f>#REF!</f>
        <v>#REF!</v>
      </c>
      <c r="E16" s="160" t="e">
        <f>#REF!</f>
        <v>#REF!</v>
      </c>
      <c r="F16" s="161"/>
    </row>
    <row r="17" spans="3:5">
      <c r="C17" s="162" t="s">
        <v>245</v>
      </c>
      <c r="D17" s="163" t="e">
        <f>SUM(D10:D16)</f>
        <v>#REF!</v>
      </c>
      <c r="E17" s="163" t="e">
        <f>SUM(E10:E16)</f>
        <v>#REF!</v>
      </c>
    </row>
    <row r="22" spans="3:5">
      <c r="C22" s="159"/>
      <c r="D22" s="160"/>
      <c r="E22" s="160"/>
    </row>
    <row r="23" spans="3:5">
      <c r="C23" s="159"/>
      <c r="D23" s="160"/>
      <c r="E23" s="160"/>
    </row>
    <row r="24" spans="3:5">
      <c r="C24" s="159"/>
      <c r="D24" s="160"/>
      <c r="E24" s="160"/>
    </row>
    <row r="25" spans="3:5">
      <c r="C25" s="159"/>
      <c r="D25" s="160"/>
      <c r="E25" s="160"/>
    </row>
    <row r="26" spans="3:5">
      <c r="C26" s="162"/>
      <c r="D26" s="163"/>
      <c r="E26" s="163"/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nr 1 </vt:lpstr>
      <vt:lpstr>zadanie nr 2</vt:lpstr>
      <vt:lpstr>Zadanie nr 3 </vt:lpstr>
      <vt:lpstr>Zadanie nr 4 </vt:lpstr>
      <vt:lpstr>Zadanie nr 5</vt:lpstr>
      <vt:lpstr>podsumowanie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Paulina PZS. Zaremba-Sitnik</cp:lastModifiedBy>
  <cp:revision>10</cp:revision>
  <cp:lastPrinted>2021-03-24T09:20:21Z</cp:lastPrinted>
  <dcterms:created xsi:type="dcterms:W3CDTF">2021-03-22T08:03:11Z</dcterms:created>
  <dcterms:modified xsi:type="dcterms:W3CDTF">2024-05-09T08:02:56Z</dcterms:modified>
  <dc:language>pl-PL</dc:language>
</cp:coreProperties>
</file>