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C:\Users\azarowna\Desktop\Postępowania\2025\12 opatrunki\3 Pytania i odpowiedzi\"/>
    </mc:Choice>
  </mc:AlternateContent>
  <xr:revisionPtr revIDLastSave="0" documentId="13_ncr:1_{4446150C-28A0-4C42-8FF9-6F8C3A1B2224}" xr6:coauthVersionLast="47" xr6:coauthVersionMax="47" xr10:uidLastSave="{00000000-0000-0000-0000-000000000000}"/>
  <bookViews>
    <workbookView xWindow="-120" yWindow="-120" windowWidth="29040" windowHeight="15840" tabRatio="500" firstSheet="2" activeTab="2" xr2:uid="{F44AA256-4AC3-4313-AF8B-1C524299E60D}"/>
  </bookViews>
  <sheets>
    <sheet name="Zestawienie CPV" sheetId="24" state="hidden" r:id="rId1"/>
    <sheet name="podsumowanie" sheetId="25" state="hidden" r:id="rId2"/>
    <sheet name="zad. 25" sheetId="27" r:id="rId3"/>
  </sheets>
  <calcPr calcId="191029"/>
</workbook>
</file>

<file path=xl/calcChain.xml><?xml version="1.0" encoding="utf-8"?>
<calcChain xmlns="http://schemas.openxmlformats.org/spreadsheetml/2006/main">
  <c r="E4" i="25" l="1"/>
  <c r="E14" i="25"/>
  <c r="E16" i="25"/>
  <c r="E17" i="25"/>
  <c r="E19" i="25"/>
  <c r="E20" i="25"/>
  <c r="E22" i="25"/>
  <c r="E5" i="25"/>
  <c r="E24" i="25"/>
  <c r="E6" i="25"/>
  <c r="E7" i="25"/>
  <c r="E10" i="25"/>
  <c r="E12" i="25"/>
  <c r="F4" i="25"/>
  <c r="F5" i="25"/>
  <c r="F6" i="25"/>
  <c r="F7" i="25"/>
  <c r="E8" i="25"/>
  <c r="F8" i="25"/>
  <c r="E9" i="25"/>
  <c r="F9" i="25"/>
  <c r="F10" i="25"/>
  <c r="E11" i="25"/>
  <c r="F11" i="25"/>
  <c r="F12" i="25"/>
  <c r="F14" i="25"/>
  <c r="E15" i="25"/>
  <c r="F15" i="25"/>
  <c r="F16" i="25"/>
  <c r="F17" i="25"/>
  <c r="E18" i="25"/>
  <c r="F18" i="25"/>
  <c r="F19" i="25"/>
  <c r="F20" i="25"/>
  <c r="E21" i="25"/>
  <c r="F21" i="25"/>
  <c r="F22" i="25"/>
  <c r="E23" i="25"/>
  <c r="F23" i="25"/>
  <c r="F24" i="25"/>
  <c r="E25" i="25"/>
  <c r="F25" i="25"/>
  <c r="E26" i="25"/>
  <c r="F26" i="25"/>
  <c r="E27" i="25"/>
  <c r="F27" i="25"/>
  <c r="E28" i="25"/>
  <c r="F28" i="25"/>
  <c r="E29" i="25"/>
  <c r="F29" i="25"/>
  <c r="E30" i="25"/>
  <c r="F30" i="25"/>
  <c r="E31" i="25"/>
  <c r="F31" i="25"/>
  <c r="E32" i="25"/>
  <c r="F32" i="25"/>
  <c r="E33" i="25"/>
  <c r="F33" i="25"/>
  <c r="E34" i="25"/>
  <c r="F34" i="25"/>
  <c r="E35" i="25"/>
  <c r="F35" i="25"/>
  <c r="E36" i="25"/>
  <c r="F36" i="25"/>
  <c r="E37" i="25"/>
  <c r="F37" i="25"/>
  <c r="E38" i="25"/>
  <c r="F38" i="25"/>
  <c r="F13" i="25" l="1"/>
  <c r="E13" i="25"/>
  <c r="F39" i="25"/>
  <c r="E39" i="25"/>
</calcChain>
</file>

<file path=xl/sharedStrings.xml><?xml version="1.0" encoding="utf-8"?>
<sst xmlns="http://schemas.openxmlformats.org/spreadsheetml/2006/main" count="254" uniqueCount="124">
  <si>
    <t>Załacznik nr 9 do SWZ</t>
  </si>
  <si>
    <t>FORMULARZ CENOWY</t>
  </si>
  <si>
    <t>Lp.</t>
  </si>
  <si>
    <t>Nazwa produktu</t>
  </si>
  <si>
    <t>Jednostka miary</t>
  </si>
  <si>
    <t>Ilość</t>
  </si>
  <si>
    <t>Cena jednostkowa netto</t>
  </si>
  <si>
    <t>Wartość netto</t>
  </si>
  <si>
    <t>VAT</t>
  </si>
  <si>
    <t>Cena jednostkowa brutto</t>
  </si>
  <si>
    <t>Wartość brutto</t>
  </si>
  <si>
    <t>Producent/Nazwa handlowa/Numer katalogowy</t>
  </si>
  <si>
    <t>RAZEM</t>
  </si>
  <si>
    <t>Oferowany asortyment jest wyrobem medycznym.</t>
  </si>
  <si>
    <t xml:space="preserve">Oświadczam, że oferowany przedmiot zamówienia jest zgodny z opisem i spełnia wymagane parametry techniczne </t>
  </si>
  <si>
    <t>data ……………………………….</t>
  </si>
  <si>
    <t>podpis ……………………………………….</t>
  </si>
  <si>
    <t>Zadanie nr: 2  Różne.</t>
  </si>
  <si>
    <t>Zadanie nr: 3  Lignina, wata</t>
  </si>
  <si>
    <t>Zadanie nr: 4 Opaski, plastry, opatrunki.</t>
  </si>
  <si>
    <t>Zadanie nr: 5  Zabezpieczenia opatrunków</t>
  </si>
  <si>
    <t>Zadanie nr: 6  Plastry do cewników donaczyniowych</t>
  </si>
  <si>
    <t>Zadanie nr 7: Obłożenie C</t>
  </si>
  <si>
    <t>Zadanie nr: 9  Obłożenia operacyjne A</t>
  </si>
  <si>
    <t>Zadanie nr: 12 Serwety operacyjne</t>
  </si>
  <si>
    <t>Zadanie nr: 14  Czepki, maski,  majtki do zabiegów ambulatoryjnych.</t>
  </si>
  <si>
    <t>Zadanie nr 15: Zestaw do podciśnieniowej terapii leczenia ran</t>
  </si>
  <si>
    <t>Zadanie nr 16: Opatrunki chłodzące na twarz.</t>
  </si>
  <si>
    <t>Zadanie nr 17 – Opatrunki trójhydrokoloidowe</t>
  </si>
  <si>
    <t>Zadanie nr 18 Pieluchomajtki duże.</t>
  </si>
  <si>
    <t>Zadanie nr 19:  Prześcieradła</t>
  </si>
  <si>
    <t>Zadanie nr 20 – Pościel jednorazowa</t>
  </si>
  <si>
    <t>Zadanie nr 21 - Opatrunki aktywne</t>
  </si>
  <si>
    <t>Zadanie nr: 23 preparaty do pielęgnacji skóry</t>
  </si>
  <si>
    <t>okres umowy</t>
  </si>
  <si>
    <t>data przydatności min 12 miesięcy</t>
  </si>
  <si>
    <t>Reklamacja 24 godziny w dni robocze</t>
  </si>
  <si>
    <t xml:space="preserve">kryterium oceny dostawa: 24-48-72 h </t>
  </si>
  <si>
    <t>oraz cena</t>
  </si>
  <si>
    <t xml:space="preserve">okres umowy 24 miesiące </t>
  </si>
  <si>
    <t>Zadanie</t>
  </si>
  <si>
    <t>Zadania nr: 1  Kompresy</t>
  </si>
  <si>
    <t>33141110-4</t>
  </si>
  <si>
    <t>33141000-0</t>
  </si>
  <si>
    <t>Zadanie nr 8 – Bielizna osobista dla pacjentek</t>
  </si>
  <si>
    <t>39518000-6</t>
  </si>
  <si>
    <t>Zadanie nr 10  Ubrania i fartuchy medyczne i foliowe niesterylne</t>
  </si>
  <si>
    <t>Zadanie nr 11: Zestawy opatrunkowe</t>
  </si>
  <si>
    <t>39518200-8</t>
  </si>
  <si>
    <t>Zadanie nr: 13  Ubrania i fartuchy chirurgiczne do zabiegów operacyjnych</t>
  </si>
  <si>
    <t>33770000-8</t>
  </si>
  <si>
    <t>Zadania nr: 22 Produkty ŚOI</t>
  </si>
  <si>
    <t>18114000-1</t>
  </si>
  <si>
    <t>33711500-2</t>
  </si>
  <si>
    <t>Zadanie nr:24 - Testy alergologiczne</t>
  </si>
  <si>
    <t>33690000-3</t>
  </si>
  <si>
    <t>Zadanie nr: 25 - Testy alergologiczne płatkowe</t>
  </si>
  <si>
    <t>Zadanie nr: 26 Preparat do dezynfekcji.</t>
  </si>
  <si>
    <t xml:space="preserve">33631600-8 </t>
  </si>
  <si>
    <t>Zadanie nr 27: Autoczytnik do inkubacji</t>
  </si>
  <si>
    <t xml:space="preserve">38910000-7 </t>
  </si>
  <si>
    <t xml:space="preserve">okres umowy 30 miesiące </t>
  </si>
  <si>
    <t xml:space="preserve">Zadanie nr: 28- Worki do stomii </t>
  </si>
  <si>
    <t>33141610-9</t>
  </si>
  <si>
    <t>Zadanie nr: 29 - System HFNC</t>
  </si>
  <si>
    <t>33157800-3</t>
  </si>
  <si>
    <t xml:space="preserve">okres umowy 7 miesiące </t>
  </si>
  <si>
    <t>Zadanie nr:30 Stabilizatory ułożenia pacjenta.</t>
  </si>
  <si>
    <t>33162000-3</t>
  </si>
  <si>
    <t>Zadanie nr 31. Eliglustat</t>
  </si>
  <si>
    <t>33621000-9</t>
  </si>
  <si>
    <t xml:space="preserve">okres umowy 2 miesiące </t>
  </si>
  <si>
    <t>Cito 7,12,24 w dni robocze - zmienione na 24/-48-72</t>
  </si>
  <si>
    <t>Zadanie nr: 32 Glucosum 30%ampułki.</t>
  </si>
  <si>
    <t>33600000-6</t>
  </si>
  <si>
    <t>Zadanie nr:33 Łyżki do wideolaryngoskopu.</t>
  </si>
  <si>
    <t>33162200-5</t>
  </si>
  <si>
    <t>Zadanie nr:34 Trokar</t>
  </si>
  <si>
    <t>l.P.</t>
  </si>
  <si>
    <t>nazwa zadania</t>
  </si>
  <si>
    <t>wartośc netto</t>
  </si>
  <si>
    <t>wartośc brutto</t>
  </si>
  <si>
    <t>Zadanie nr: 7Obłożenie C</t>
  </si>
  <si>
    <t>Zadanie nr: 8 Bielizna osobista dla pacjentek</t>
  </si>
  <si>
    <t>Zadanie nr: 10  Ubrania i fartuchy medyczne i foliowe niesterylne</t>
  </si>
  <si>
    <t>Zadanie nr: 11 Zestawy opatrunkowe</t>
  </si>
  <si>
    <t>Zadanie nr: 15 Zestaw do podciśnieniowej terapii leczenia ran</t>
  </si>
  <si>
    <t>Zadanie nr: 16 Opatrunki chłodzące na twarz.</t>
  </si>
  <si>
    <t>Zadanie nr: 17 Opatrunki trójhydrokoloidowe</t>
  </si>
  <si>
    <t>Zadanie nr: 18 Pieluchomajtki duże.</t>
  </si>
  <si>
    <t>Zadanie nr: 19 Prześcieradła</t>
  </si>
  <si>
    <t>Zadanie nr: 20 Pościel jednorazowa</t>
  </si>
  <si>
    <t>Zadanie nr: 21 Opatrunki aktywne</t>
  </si>
  <si>
    <t>Zadanie nr: 24 Testy alergologiczne</t>
  </si>
  <si>
    <t>Zadanie nr: 25 Testy alergologiczne płatkowe</t>
  </si>
  <si>
    <t>Zadanie nr: 27 Autoczytnik do inkubacji</t>
  </si>
  <si>
    <t xml:space="preserve">Zadanie nr: 28 Worki do stomii </t>
  </si>
  <si>
    <t>Zadanie nr: 29 System HFNC</t>
  </si>
  <si>
    <t>Zadanie nr: 30 Stabilizatory ułożenia pacjenta.</t>
  </si>
  <si>
    <t>Zadanie nr: 31 Eliglustat</t>
  </si>
  <si>
    <t>Zadanie nr: 33 Łyżki do wideolaryngoskopu.</t>
  </si>
  <si>
    <t>Zadanie nr: 34 Trokar</t>
  </si>
  <si>
    <t>Zadanie nr:35 Laktator elektryczny z akcesoriami.</t>
  </si>
  <si>
    <t>Zadania nr: 25  Kompresy</t>
  </si>
  <si>
    <t>op=50 a 2 szt.</t>
  </si>
  <si>
    <t xml:space="preserve">Op=50 a 2 szt. </t>
  </si>
  <si>
    <t>Kompresy jałowe 10x10cm, 17nitek, 8warstw, sterylizowane parą wodną, op. 5 szt.</t>
  </si>
  <si>
    <t>op. a 5szt.</t>
  </si>
  <si>
    <t>Kompresy jałowe 10x10cm, 17nitek, 8warstw, sterylizowane parą wodną op. 10szt.</t>
  </si>
  <si>
    <t>op. a 10szt.</t>
  </si>
  <si>
    <t>Kompresy niejałowe 13 nitkowe, 8 warstw 10 x 10 cm op.a'100szt.</t>
  </si>
  <si>
    <t>op.100szt.</t>
  </si>
  <si>
    <t>Kompresy niejałowe 17 nitek, 12 warstw 10 x 10 cm, op.a'100szt.</t>
  </si>
  <si>
    <t>op. 100 szt</t>
  </si>
  <si>
    <t>Opisy:</t>
  </si>
  <si>
    <t>Poz.             1 – 4</t>
  </si>
  <si>
    <t>Poz.         5.</t>
  </si>
  <si>
    <t>Kompresy niejałowe
Kompresy niejałowe ze 100% gazy bawełnianej 13-nitkowej, z podwijanymi brzegami, pakowane po 100 sztuk w opakowaniach do sterylizacji, konfekcjonowane zgodnie z normą EN 14079 lub równoważną, bielone bez użycia chloru o splocie płóciennym 1/1, o gęstości nici: 70/10 cm (wątek), 60/10 cm (osnowa), o masie powierzchniowej &gt;=17 g/m2, wytrzymałości na rozciąganie w stanie suchym dla osnowy &gt;=35 N/50 mm a dla wątku/ &gt;=20 N/50 mm, niezawierające wybielaczy optycznych, substancji koloryzujących, skrobi i dekstryny, o udziale w składzie substancji rozpuszczalnych w eterze i w wodzie zgodnie z EN 14079 lub równoważną ≤ 0,5 %, o średnim czasie tonięcia dla materiału bazowego (wg. EN 14079 lub równoważną) ≤ 4 sek.</t>
  </si>
  <si>
    <t>Poz.    6.</t>
  </si>
  <si>
    <t xml:space="preserve">Kompresy niejałowe ze 100% gazy bawełnianej 17-nitkowej , z podwijanymi brzegami, pakowane po 100 sztuk w opakowaniach do sterylizacji, konfekcjonowane zgodnie z normą EN 14079 lub równoważną, bielone bez użycia chloru o splocie płóciennym 1/1, o gęstości nici: 100/10 cm (wątek), 70/10 cm (osnowa)masie powierzchniowej &gt;=23 g/m2, wytrzymałości na rozciąganie w stanie suchym dla osnowy &gt;=50 N/50 mm a dla wątku/ &gt;=30 N/50 mm, niezawierające wybielaczy optycznych, substancji koloryzujących, skrobi i dekstryny, o udziale w składzie substancji rozpuszczalnych w eterze i w wodzie zgodnie z EN 14079 lub równoważną ≤ 0,5 %, średnim czasie tonięcia dla materiału bazowego (wg. EN 14079 lub równoważnej) ≤ 4 sek. </t>
  </si>
  <si>
    <t xml:space="preserve"> ZOZ/DZP/PN/12/25</t>
  </si>
  <si>
    <r>
      <t xml:space="preserve">Kompresy jałowe 17-nitkowe
Kompresy jałowe, z podwijanymi brzegami, pakowane w papierowo-foliowe torebki typu peel pouch lub blister, konfekcjonowane zgodnie z normą EN 14079 lub równoważną, bielone bez użycia chloru o splocie płóciennym 1/1, o gęstości nici: 100/10 cm (osnowa), 70/10 cm (wątek)masie powierzchniowej &gt;=23 g/m2, wytrzymałości na rozciąganie w stanie suchym dla osnowy &gt;=50 N/50 mm a dla wątku/ &gt;=30 N/50 mm, niezawierające wybielaczy optycznych, substancji koloryzujących, skrobi i dekstryny, o udziale w składzie substancji rozpuszczalnych w eterze i w wodzie zgodnie z EN 14079 lub równoważną ≤ 0,5 %, średnim czasie tonięcia dla materiału bazowego (wg. EN 14079 lub równoważną) ≤ 4 sek, sterylizowane parą wodną </t>
    </r>
    <r>
      <rPr>
        <b/>
        <sz val="9"/>
        <rFont val="Arial"/>
        <family val="2"/>
        <charset val="238"/>
      </rPr>
      <t>kompresy klasa II, reg. 7.</t>
    </r>
  </si>
  <si>
    <t xml:space="preserve">Kompresy jałowe 5 x 5 cm 17 nitek,  8 warstw,  sterylizowane parą wodną </t>
  </si>
  <si>
    <t xml:space="preserve">Kompresy jałowe 10x10cm, 17nitek, 8warstw, sterylizowane parą wodną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</si>
</sst>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z_ł_-;\-* #,##0.00\ _z_ł_-;_-* \-??\ _z_ł_-;_-@_-"/>
    <numFmt numFmtId="165" formatCode="#,##0.00&quot; zł &quot;;\-#,##0.00&quot; zł &quot;;&quot; -&quot;#&quot; zł &quot;;@\ "/>
    <numFmt numFmtId="167" formatCode="#,##0.00&quot; zł&quot;"/>
    <numFmt numFmtId="169" formatCode="_-* #,##0.00&quot; zł&quot;_-;\-* #,##0.00&quot; zł&quot;_-;_-* \-??&quot; zł&quot;_-;_-@_-"/>
  </numFmts>
  <fonts count="21">
    <font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0"/>
      <name val="Arial CE"/>
      <family val="2"/>
      <charset val="238"/>
    </font>
    <font>
      <sz val="11"/>
      <color indexed="60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sz val="11"/>
      <color indexed="20"/>
      <name val="Czcionka tekstu podstawowego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color indexed="25"/>
      <name val="Arial"/>
      <family val="2"/>
      <charset val="238"/>
    </font>
    <font>
      <sz val="10"/>
      <color indexed="10"/>
      <name val="Arial"/>
      <family val="2"/>
      <charset val="238"/>
    </font>
    <font>
      <b/>
      <sz val="8"/>
      <name val="Arial"/>
      <family val="2"/>
      <charset val="238"/>
    </font>
    <font>
      <b/>
      <sz val="10"/>
      <color indexed="25"/>
      <name val="Arial"/>
      <family val="2"/>
      <charset val="238"/>
    </font>
    <font>
      <b/>
      <sz val="10"/>
      <color indexed="10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sz val="10"/>
      <color indexed="12"/>
      <name val="Arial"/>
      <family val="2"/>
      <charset val="238"/>
    </font>
    <font>
      <sz val="10.5"/>
      <name val="Arial"/>
      <family val="2"/>
      <charset val="238"/>
    </font>
    <font>
      <i/>
      <sz val="11"/>
      <color indexed="23"/>
      <name val="Calibri"/>
      <family val="2"/>
      <charset val="238"/>
    </font>
    <font>
      <sz val="10"/>
      <name val="Arial"/>
      <family val="2"/>
      <charset val="238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22"/>
      </patternFill>
    </fill>
    <fill>
      <patternFill patternType="solid">
        <fgColor indexed="26"/>
        <bgColor indexed="9"/>
      </patternFill>
    </fill>
    <fill>
      <patternFill patternType="solid">
        <fgColor indexed="27"/>
        <bgColor indexed="41"/>
      </patternFill>
    </fill>
    <fill>
      <patternFill patternType="solid">
        <fgColor indexed="22"/>
        <bgColor indexed="44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31"/>
      </patternFill>
    </fill>
    <fill>
      <patternFill patternType="solid">
        <fgColor indexed="49"/>
        <bgColor indexed="40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indexed="13"/>
        <bgColor indexed="3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</borders>
  <cellStyleXfs count="32">
    <xf numFmtId="0" fontId="0" fillId="0" borderId="0"/>
    <xf numFmtId="169" fontId="1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2" borderId="0" applyNumberFormat="0" applyBorder="0" applyAlignment="0" applyProtection="0"/>
    <xf numFmtId="0" fontId="1" fillId="5" borderId="0" applyNumberFormat="0" applyBorder="0" applyAlignment="0" applyProtection="0"/>
    <xf numFmtId="0" fontId="1" fillId="3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3" borderId="0" applyNumberFormat="0" applyBorder="0" applyAlignment="0" applyProtection="0"/>
    <xf numFmtId="0" fontId="2" fillId="10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10" borderId="0" applyNumberFormat="0" applyBorder="0" applyAlignment="0" applyProtection="0"/>
    <xf numFmtId="0" fontId="2" fillId="3" borderId="0" applyNumberFormat="0" applyBorder="0" applyAlignment="0" applyProtection="0"/>
    <xf numFmtId="0" fontId="3" fillId="11" borderId="0" applyNumberFormat="0" applyBorder="0" applyAlignment="0" applyProtection="0"/>
    <xf numFmtId="0" fontId="5" fillId="8" borderId="0" applyNumberFormat="0" applyBorder="0" applyAlignment="0" applyProtection="0"/>
    <xf numFmtId="0" fontId="20" fillId="0" borderId="0"/>
    <xf numFmtId="0" fontId="6" fillId="0" borderId="0"/>
    <xf numFmtId="0" fontId="4" fillId="0" borderId="0"/>
    <xf numFmtId="165" fontId="4" fillId="0" borderId="0" applyBorder="0" applyProtection="0"/>
    <xf numFmtId="0" fontId="7" fillId="12" borderId="0" applyNumberFormat="0" applyBorder="0" applyAlignment="0" applyProtection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</cellStyleXfs>
  <cellXfs count="58">
    <xf numFmtId="0" fontId="0" fillId="0" borderId="0" xfId="0"/>
    <xf numFmtId="0" fontId="8" fillId="0" borderId="0" xfId="0" applyFont="1"/>
    <xf numFmtId="2" fontId="8" fillId="0" borderId="0" xfId="0" applyNumberFormat="1" applyFont="1"/>
    <xf numFmtId="0" fontId="9" fillId="0" borderId="0" xfId="24" applyFont="1" applyAlignment="1">
      <alignment horizontal="center"/>
    </xf>
    <xf numFmtId="0" fontId="9" fillId="0" borderId="0" xfId="24" applyFont="1"/>
    <xf numFmtId="2" fontId="9" fillId="0" borderId="0" xfId="24" applyNumberFormat="1" applyFont="1"/>
    <xf numFmtId="0" fontId="9" fillId="0" borderId="1" xfId="24" applyFont="1" applyBorder="1" applyAlignment="1">
      <alignment horizontal="left"/>
    </xf>
    <xf numFmtId="0" fontId="0" fillId="0" borderId="0" xfId="24" applyFont="1"/>
    <xf numFmtId="2" fontId="0" fillId="0" borderId="0" xfId="24" applyNumberFormat="1" applyFont="1"/>
    <xf numFmtId="0" fontId="9" fillId="13" borderId="2" xfId="24" applyFont="1" applyFill="1" applyBorder="1" applyAlignment="1">
      <alignment horizontal="center" wrapText="1"/>
    </xf>
    <xf numFmtId="0" fontId="9" fillId="13" borderId="3" xfId="24" applyFont="1" applyFill="1" applyBorder="1" applyAlignment="1">
      <alignment horizontal="center" wrapText="1"/>
    </xf>
    <xf numFmtId="2" fontId="9" fillId="13" borderId="3" xfId="24" applyNumberFormat="1" applyFont="1" applyFill="1" applyBorder="1" applyAlignment="1">
      <alignment horizontal="center" wrapText="1"/>
    </xf>
    <xf numFmtId="0" fontId="0" fillId="0" borderId="0" xfId="0" applyAlignment="1">
      <alignment wrapText="1"/>
    </xf>
    <xf numFmtId="167" fontId="0" fillId="2" borderId="4" xfId="24" applyNumberFormat="1" applyFont="1" applyFill="1" applyBorder="1" applyAlignment="1">
      <alignment wrapText="1"/>
    </xf>
    <xf numFmtId="0" fontId="0" fillId="2" borderId="5" xfId="24" applyFont="1" applyFill="1" applyBorder="1" applyAlignment="1">
      <alignment horizontal="center" wrapText="1"/>
    </xf>
    <xf numFmtId="0" fontId="0" fillId="2" borderId="6" xfId="24" applyFont="1" applyFill="1" applyBorder="1" applyAlignment="1">
      <alignment horizontal="center" wrapText="1"/>
    </xf>
    <xf numFmtId="0" fontId="0" fillId="2" borderId="0" xfId="24" applyFont="1" applyFill="1" applyAlignment="1">
      <alignment horizontal="center" wrapText="1"/>
    </xf>
    <xf numFmtId="0" fontId="9" fillId="2" borderId="0" xfId="24" applyFont="1" applyFill="1" applyAlignment="1">
      <alignment wrapText="1"/>
    </xf>
    <xf numFmtId="0" fontId="0" fillId="2" borderId="0" xfId="24" applyFont="1" applyFill="1" applyAlignment="1">
      <alignment horizontal="right" wrapText="1"/>
    </xf>
    <xf numFmtId="9" fontId="0" fillId="2" borderId="0" xfId="24" applyNumberFormat="1" applyFont="1" applyFill="1" applyAlignment="1">
      <alignment wrapText="1"/>
    </xf>
    <xf numFmtId="0" fontId="0" fillId="2" borderId="0" xfId="24" applyFont="1" applyFill="1" applyAlignment="1">
      <alignment wrapText="1"/>
    </xf>
    <xf numFmtId="2" fontId="0" fillId="2" borderId="0" xfId="24" applyNumberFormat="1" applyFont="1" applyFill="1" applyAlignment="1">
      <alignment wrapText="1"/>
    </xf>
    <xf numFmtId="0" fontId="0" fillId="0" borderId="0" xfId="24" applyFont="1" applyAlignment="1">
      <alignment wrapText="1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24" applyFont="1" applyAlignment="1">
      <alignment horizontal="center"/>
    </xf>
    <xf numFmtId="9" fontId="0" fillId="2" borderId="6" xfId="24" applyNumberFormat="1" applyFont="1" applyFill="1" applyBorder="1" applyAlignment="1">
      <alignment wrapText="1"/>
    </xf>
    <xf numFmtId="0" fontId="0" fillId="2" borderId="6" xfId="24" applyFont="1" applyFill="1" applyBorder="1" applyAlignment="1">
      <alignment wrapText="1"/>
    </xf>
    <xf numFmtId="0" fontId="12" fillId="0" borderId="0" xfId="0" applyFont="1"/>
    <xf numFmtId="2" fontId="12" fillId="0" borderId="0" xfId="0" applyNumberFormat="1" applyFont="1"/>
    <xf numFmtId="0" fontId="0" fillId="2" borderId="6" xfId="24" applyFont="1" applyFill="1" applyBorder="1" applyAlignment="1">
      <alignment horizontal="left" wrapText="1"/>
    </xf>
    <xf numFmtId="0" fontId="0" fillId="0" borderId="6" xfId="0" applyBorder="1" applyAlignment="1">
      <alignment wrapText="1"/>
    </xf>
    <xf numFmtId="167" fontId="0" fillId="0" borderId="6" xfId="0" applyNumberFormat="1" applyBorder="1" applyAlignment="1">
      <alignment wrapText="1"/>
    </xf>
    <xf numFmtId="0" fontId="0" fillId="0" borderId="6" xfId="24" applyFont="1" applyBorder="1" applyAlignment="1">
      <alignment horizontal="left" vertical="center" wrapText="1"/>
    </xf>
    <xf numFmtId="0" fontId="6" fillId="0" borderId="0" xfId="0" applyFont="1" applyAlignment="1">
      <alignment wrapText="1"/>
    </xf>
    <xf numFmtId="0" fontId="17" fillId="0" borderId="0" xfId="0" applyFont="1" applyAlignment="1">
      <alignment wrapText="1"/>
    </xf>
    <xf numFmtId="0" fontId="0" fillId="13" borderId="0" xfId="0" applyFill="1"/>
    <xf numFmtId="0" fontId="18" fillId="0" borderId="0" xfId="0" applyFont="1" applyAlignment="1">
      <alignment wrapText="1"/>
    </xf>
    <xf numFmtId="0" fontId="0" fillId="0" borderId="11" xfId="0" applyBorder="1" applyAlignment="1">
      <alignment wrapText="1"/>
    </xf>
    <xf numFmtId="167" fontId="0" fillId="0" borderId="12" xfId="0" applyNumberFormat="1" applyBorder="1"/>
    <xf numFmtId="167" fontId="0" fillId="0" borderId="13" xfId="0" applyNumberFormat="1" applyBorder="1"/>
    <xf numFmtId="167" fontId="0" fillId="0" borderId="0" xfId="0" applyNumberFormat="1"/>
    <xf numFmtId="169" fontId="11" fillId="2" borderId="6" xfId="1" applyFont="1" applyFill="1" applyBorder="1" applyAlignment="1">
      <alignment horizontal="right" vertical="center" wrapText="1"/>
    </xf>
    <xf numFmtId="167" fontId="10" fillId="2" borderId="6" xfId="24" applyNumberFormat="1" applyFont="1" applyFill="1" applyBorder="1" applyAlignment="1">
      <alignment horizontal="right" wrapText="1"/>
    </xf>
    <xf numFmtId="0" fontId="0" fillId="2" borderId="4" xfId="24" applyFont="1" applyFill="1" applyBorder="1" applyAlignment="1">
      <alignment wrapText="1"/>
    </xf>
    <xf numFmtId="0" fontId="0" fillId="0" borderId="7" xfId="24" applyFont="1" applyBorder="1" applyAlignment="1">
      <alignment wrapText="1"/>
    </xf>
    <xf numFmtId="0" fontId="0" fillId="2" borderId="8" xfId="24" applyFont="1" applyFill="1" applyBorder="1" applyAlignment="1">
      <alignment horizontal="center" wrapText="1"/>
    </xf>
    <xf numFmtId="0" fontId="0" fillId="0" borderId="10" xfId="24" applyFont="1" applyBorder="1" applyAlignment="1">
      <alignment wrapText="1"/>
    </xf>
    <xf numFmtId="0" fontId="9" fillId="2" borderId="9" xfId="24" applyFont="1" applyFill="1" applyBorder="1" applyAlignment="1">
      <alignment wrapText="1"/>
    </xf>
    <xf numFmtId="0" fontId="9" fillId="2" borderId="9" xfId="24" applyFont="1" applyFill="1" applyBorder="1" applyAlignment="1">
      <alignment horizontal="left" wrapText="1"/>
    </xf>
    <xf numFmtId="169" fontId="14" fillId="2" borderId="9" xfId="1" applyFont="1" applyFill="1" applyBorder="1" applyAlignment="1">
      <alignment horizontal="right" vertical="center" wrapText="1"/>
    </xf>
    <xf numFmtId="167" fontId="13" fillId="2" borderId="9" xfId="24" applyNumberFormat="1" applyFont="1" applyFill="1" applyBorder="1" applyAlignment="1">
      <alignment horizontal="right" wrapText="1"/>
    </xf>
    <xf numFmtId="9" fontId="9" fillId="2" borderId="9" xfId="24" applyNumberFormat="1" applyFont="1" applyFill="1" applyBorder="1" applyAlignment="1">
      <alignment wrapText="1"/>
    </xf>
    <xf numFmtId="167" fontId="9" fillId="2" borderId="9" xfId="24" applyNumberFormat="1" applyFont="1" applyFill="1" applyBorder="1" applyAlignment="1">
      <alignment wrapText="1"/>
    </xf>
    <xf numFmtId="0" fontId="20" fillId="2" borderId="6" xfId="24" applyFont="1" applyFill="1" applyBorder="1" applyAlignment="1">
      <alignment horizontal="right" wrapText="1"/>
    </xf>
    <xf numFmtId="0" fontId="9" fillId="2" borderId="9" xfId="24" applyFont="1" applyFill="1" applyBorder="1" applyAlignment="1">
      <alignment horizontal="right" wrapText="1"/>
    </xf>
    <xf numFmtId="0" fontId="9" fillId="0" borderId="0" xfId="0" applyFont="1" applyAlignment="1">
      <alignment vertical="center" wrapText="1"/>
    </xf>
    <xf numFmtId="0" fontId="15" fillId="0" borderId="6" xfId="24" applyFont="1" applyBorder="1" applyAlignment="1">
      <alignment horizontal="left" vertical="center" wrapText="1"/>
    </xf>
  </cellXfs>
  <cellStyles count="32">
    <cellStyle name="20% - akcent 1" xfId="2" xr:uid="{AC8D8176-2783-43AC-85E2-44A54E8FBA29}"/>
    <cellStyle name="20% - akcent 2" xfId="3" xr:uid="{2155CA57-29A3-4199-9B71-D6D0E16F4756}"/>
    <cellStyle name="20% - akcent 3" xfId="4" xr:uid="{8A182C38-12F0-461D-BB06-E8A63656C839}"/>
    <cellStyle name="20% - akcent 4" xfId="5" xr:uid="{CD9B31C5-D75C-41BF-A38E-7C04F7CA0BBD}"/>
    <cellStyle name="20% - akcent 5" xfId="6" xr:uid="{674D1AFB-3BED-46AB-9BFD-E159A8F89773}"/>
    <cellStyle name="20% - akcent 6" xfId="7" xr:uid="{297D7C67-45E7-44DA-AF53-53B8C67B63F7}"/>
    <cellStyle name="40% - akcent 1" xfId="8" xr:uid="{6DFE4080-E8E0-46A2-B047-0D53CAD1DCE4}"/>
    <cellStyle name="40% - akcent 2" xfId="9" xr:uid="{30EEAD85-5E70-4D17-80D2-E1A22FEF93F6}"/>
    <cellStyle name="40% - akcent 3" xfId="10" xr:uid="{710C24AF-799A-4986-B6E7-DBC042935A1A}"/>
    <cellStyle name="40% - akcent 4" xfId="11" xr:uid="{21116FBF-43A4-49D5-8787-4AE81942176E}"/>
    <cellStyle name="40% - akcent 5" xfId="12" xr:uid="{2D851B06-7C71-4600-90F4-B0389D49E934}"/>
    <cellStyle name="40% - akcent 6" xfId="13" xr:uid="{1F5D35E0-BB0F-4012-B0A5-9CB4EC15B8E7}"/>
    <cellStyle name="60% - akcent 1" xfId="14" xr:uid="{EA7310F9-A753-4417-8475-D00C2C3DEE89}"/>
    <cellStyle name="60% - akcent 2" xfId="15" xr:uid="{64C434BF-F6BB-4802-A284-05FF2883E103}"/>
    <cellStyle name="60% - akcent 3" xfId="16" xr:uid="{82F52B77-29AF-4928-B844-F21423B2F122}"/>
    <cellStyle name="60% - akcent 4" xfId="17" xr:uid="{2DCDD7E0-9D10-4D65-B55A-660A72A1F127}"/>
    <cellStyle name="60% - akcent 5" xfId="18" xr:uid="{6613A047-33D8-4991-ADAB-020AB2EF501A}"/>
    <cellStyle name="60% - akcent 6" xfId="19" xr:uid="{198508DF-FC3C-4912-B34E-790999BE5DAF}"/>
    <cellStyle name="Dobre" xfId="20" xr:uid="{0817E523-762E-470D-BB40-FED39BF36050}"/>
    <cellStyle name="Excel Built-in Explanatory Text" xfId="27" xr:uid="{B68C561F-8E07-4269-B457-B6B95979F613}"/>
    <cellStyle name="Excel Built-in Explanatory Text 1" xfId="30" xr:uid="{42AD4EC9-C51B-4E71-99AC-AD40D156BD4C}"/>
    <cellStyle name="Excel Built-in Normal" xfId="28" xr:uid="{F98BCC94-4E91-4207-B1E3-BE69F9F07EE6}"/>
    <cellStyle name="Excel Built-in Normal 1" xfId="29" xr:uid="{56384D06-ED5D-4EB5-A257-BB1EB6C1BD46}"/>
    <cellStyle name="Excel_BuiltIn_Tekst objaśnienia 1" xfId="31" xr:uid="{AE35FB03-681C-4DB9-9B96-D699258AA357}"/>
    <cellStyle name="Neutralne" xfId="21" xr:uid="{E27FA3EE-33E1-4BF6-9C2B-D1F5FC766244}"/>
    <cellStyle name="Normalny" xfId="0" builtinId="0"/>
    <cellStyle name="Normalny 2" xfId="22" xr:uid="{FF7CE485-FF7F-4D88-97FF-9FFE614F47D4}"/>
    <cellStyle name="Normalny 3" xfId="23" xr:uid="{70273557-E552-43CB-8F88-95C3073E202D}"/>
    <cellStyle name="Normalny_Arkusz1" xfId="24" xr:uid="{874BC0EA-871B-4FE8-8BC3-C9D7742D5129}"/>
    <cellStyle name="Walutowy" xfId="1" builtinId="4"/>
    <cellStyle name="Walutowy 2" xfId="25" xr:uid="{659AB511-0434-44D7-8653-5692D0DD5769}"/>
    <cellStyle name="Złe" xfId="26" xr:uid="{1FEEB733-4D8F-47CA-B82F-08CCD994FAB4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C9211E"/>
      <rgbColor rgb="00FFFFCC"/>
      <rgbColor rgb="00CCFFFF"/>
      <rgbColor rgb="00660066"/>
      <rgbColor rgb="00FF8080"/>
      <rgbColor rgb="000066CC"/>
      <rgbColor rgb="00C0E3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7FFE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portalzp.pl/kody-cpv/szczegoly/sprzet-do-monitorowania-i-testowania-stanu-higienicznego-4634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3685B-0433-4D55-AD98-CB2EAB20095F}">
  <dimension ref="A1:G41"/>
  <sheetViews>
    <sheetView topLeftCell="A4" zoomScaleSheetLayoutView="75" workbookViewId="0">
      <selection activeCell="C21" sqref="C21"/>
    </sheetView>
  </sheetViews>
  <sheetFormatPr defaultColWidth="11" defaultRowHeight="12.75"/>
  <cols>
    <col min="3" max="3" width="39.7109375" customWidth="1"/>
    <col min="4" max="4" width="17.85546875" customWidth="1"/>
    <col min="6" max="6" width="26.42578125" customWidth="1"/>
    <col min="9" max="9" width="20.85546875" customWidth="1"/>
  </cols>
  <sheetData>
    <row r="1" spans="1:7">
      <c r="A1" t="s">
        <v>34</v>
      </c>
    </row>
    <row r="2" spans="1:7">
      <c r="A2" t="s">
        <v>35</v>
      </c>
    </row>
    <row r="3" spans="1:7">
      <c r="A3" t="s">
        <v>36</v>
      </c>
    </row>
    <row r="4" spans="1:7">
      <c r="A4" t="s">
        <v>37</v>
      </c>
    </row>
    <row r="5" spans="1:7">
      <c r="A5" t="s">
        <v>38</v>
      </c>
    </row>
    <row r="7" spans="1:7">
      <c r="E7" t="s">
        <v>39</v>
      </c>
    </row>
    <row r="8" spans="1:7">
      <c r="A8" t="s">
        <v>40</v>
      </c>
      <c r="B8">
        <v>1</v>
      </c>
      <c r="C8" s="31" t="s">
        <v>41</v>
      </c>
      <c r="D8" t="s">
        <v>42</v>
      </c>
      <c r="E8" t="s">
        <v>39</v>
      </c>
      <c r="G8" t="s">
        <v>37</v>
      </c>
    </row>
    <row r="9" spans="1:7">
      <c r="A9" t="s">
        <v>40</v>
      </c>
      <c r="B9">
        <v>2</v>
      </c>
      <c r="C9" s="31" t="s">
        <v>17</v>
      </c>
      <c r="D9" t="s">
        <v>42</v>
      </c>
      <c r="E9" t="s">
        <v>39</v>
      </c>
      <c r="F9" s="12"/>
      <c r="G9" t="s">
        <v>37</v>
      </c>
    </row>
    <row r="10" spans="1:7">
      <c r="A10" t="s">
        <v>40</v>
      </c>
      <c r="B10">
        <v>3</v>
      </c>
      <c r="C10" s="31" t="s">
        <v>18</v>
      </c>
      <c r="D10" t="s">
        <v>42</v>
      </c>
      <c r="E10" t="s">
        <v>39</v>
      </c>
      <c r="G10" t="s">
        <v>37</v>
      </c>
    </row>
    <row r="11" spans="1:7">
      <c r="A11" t="s">
        <v>40</v>
      </c>
      <c r="B11">
        <v>4</v>
      </c>
      <c r="C11" s="31" t="s">
        <v>19</v>
      </c>
      <c r="D11" t="s">
        <v>42</v>
      </c>
      <c r="E11" t="s">
        <v>39</v>
      </c>
      <c r="G11" t="s">
        <v>37</v>
      </c>
    </row>
    <row r="12" spans="1:7">
      <c r="A12" t="s">
        <v>40</v>
      </c>
      <c r="B12">
        <v>5</v>
      </c>
      <c r="C12" s="31" t="s">
        <v>20</v>
      </c>
      <c r="D12" t="s">
        <v>43</v>
      </c>
      <c r="E12" t="s">
        <v>39</v>
      </c>
      <c r="G12" t="s">
        <v>37</v>
      </c>
    </row>
    <row r="13" spans="1:7" ht="25.5">
      <c r="A13" t="s">
        <v>40</v>
      </c>
      <c r="B13">
        <v>6</v>
      </c>
      <c r="C13" s="31" t="s">
        <v>21</v>
      </c>
      <c r="D13" t="s">
        <v>42</v>
      </c>
      <c r="E13" t="s">
        <v>39</v>
      </c>
      <c r="G13" t="s">
        <v>37</v>
      </c>
    </row>
    <row r="14" spans="1:7">
      <c r="A14" t="s">
        <v>40</v>
      </c>
      <c r="B14">
        <v>7</v>
      </c>
      <c r="C14" s="31" t="s">
        <v>22</v>
      </c>
      <c r="D14" t="s">
        <v>43</v>
      </c>
      <c r="E14" t="s">
        <v>39</v>
      </c>
      <c r="G14" t="s">
        <v>37</v>
      </c>
    </row>
    <row r="15" spans="1:7" ht="25.5">
      <c r="A15" t="s">
        <v>40</v>
      </c>
      <c r="B15">
        <v>8</v>
      </c>
      <c r="C15" s="31" t="s">
        <v>44</v>
      </c>
      <c r="D15" t="s">
        <v>45</v>
      </c>
      <c r="E15" t="s">
        <v>39</v>
      </c>
      <c r="G15" t="s">
        <v>37</v>
      </c>
    </row>
    <row r="16" spans="1:7">
      <c r="A16" t="s">
        <v>40</v>
      </c>
      <c r="B16">
        <v>9</v>
      </c>
      <c r="C16" s="31" t="s">
        <v>23</v>
      </c>
      <c r="D16" t="s">
        <v>43</v>
      </c>
      <c r="E16" t="s">
        <v>39</v>
      </c>
      <c r="G16" t="s">
        <v>37</v>
      </c>
    </row>
    <row r="17" spans="1:7" ht="25.5">
      <c r="A17" t="s">
        <v>40</v>
      </c>
      <c r="B17">
        <v>10</v>
      </c>
      <c r="C17" s="31" t="s">
        <v>46</v>
      </c>
      <c r="D17" t="s">
        <v>45</v>
      </c>
      <c r="E17" t="s">
        <v>39</v>
      </c>
      <c r="G17" t="s">
        <v>37</v>
      </c>
    </row>
    <row r="18" spans="1:7">
      <c r="A18" t="s">
        <v>40</v>
      </c>
      <c r="B18">
        <v>11</v>
      </c>
      <c r="C18" s="31" t="s">
        <v>47</v>
      </c>
      <c r="D18" t="s">
        <v>43</v>
      </c>
      <c r="E18" t="s">
        <v>39</v>
      </c>
      <c r="G18" t="s">
        <v>37</v>
      </c>
    </row>
    <row r="19" spans="1:7">
      <c r="A19" t="s">
        <v>40</v>
      </c>
      <c r="B19">
        <v>12</v>
      </c>
      <c r="C19" s="31" t="s">
        <v>24</v>
      </c>
      <c r="D19" t="s">
        <v>48</v>
      </c>
      <c r="E19" t="s">
        <v>39</v>
      </c>
      <c r="G19" t="s">
        <v>37</v>
      </c>
    </row>
    <row r="20" spans="1:7" ht="25.5">
      <c r="A20" t="s">
        <v>40</v>
      </c>
      <c r="B20">
        <v>13</v>
      </c>
      <c r="C20" s="31" t="s">
        <v>49</v>
      </c>
      <c r="D20" t="s">
        <v>45</v>
      </c>
      <c r="E20" t="s">
        <v>39</v>
      </c>
      <c r="G20" t="s">
        <v>37</v>
      </c>
    </row>
    <row r="21" spans="1:7" ht="25.5">
      <c r="A21" t="s">
        <v>40</v>
      </c>
      <c r="B21">
        <v>14</v>
      </c>
      <c r="C21" s="31" t="s">
        <v>25</v>
      </c>
      <c r="D21" t="s">
        <v>45</v>
      </c>
      <c r="E21" t="s">
        <v>39</v>
      </c>
      <c r="G21" t="s">
        <v>37</v>
      </c>
    </row>
    <row r="22" spans="1:7" ht="25.5">
      <c r="A22" t="s">
        <v>40</v>
      </c>
      <c r="B22">
        <v>15</v>
      </c>
      <c r="C22" s="31" t="s">
        <v>26</v>
      </c>
      <c r="D22" t="s">
        <v>42</v>
      </c>
      <c r="E22" t="s">
        <v>39</v>
      </c>
      <c r="G22" t="s">
        <v>37</v>
      </c>
    </row>
    <row r="23" spans="1:7">
      <c r="A23" t="s">
        <v>40</v>
      </c>
      <c r="B23">
        <v>16</v>
      </c>
      <c r="C23" s="31" t="s">
        <v>27</v>
      </c>
      <c r="D23" t="s">
        <v>42</v>
      </c>
      <c r="E23" t="s">
        <v>39</v>
      </c>
      <c r="G23" t="s">
        <v>37</v>
      </c>
    </row>
    <row r="24" spans="1:7">
      <c r="A24" t="s">
        <v>40</v>
      </c>
      <c r="B24">
        <v>17</v>
      </c>
      <c r="C24" s="31" t="s">
        <v>28</v>
      </c>
      <c r="D24" t="s">
        <v>42</v>
      </c>
      <c r="E24" t="s">
        <v>39</v>
      </c>
      <c r="G24" t="s">
        <v>37</v>
      </c>
    </row>
    <row r="25" spans="1:7">
      <c r="A25" t="s">
        <v>40</v>
      </c>
      <c r="B25">
        <v>18</v>
      </c>
      <c r="C25" s="31" t="s">
        <v>29</v>
      </c>
      <c r="D25" s="34" t="s">
        <v>50</v>
      </c>
      <c r="E25" t="s">
        <v>39</v>
      </c>
      <c r="G25" t="s">
        <v>37</v>
      </c>
    </row>
    <row r="26" spans="1:7">
      <c r="A26" t="s">
        <v>40</v>
      </c>
      <c r="B26">
        <v>19</v>
      </c>
      <c r="C26" s="31" t="s">
        <v>30</v>
      </c>
      <c r="D26" t="s">
        <v>48</v>
      </c>
      <c r="E26" t="s">
        <v>39</v>
      </c>
      <c r="G26" t="s">
        <v>37</v>
      </c>
    </row>
    <row r="27" spans="1:7">
      <c r="A27" t="s">
        <v>40</v>
      </c>
      <c r="B27">
        <v>20</v>
      </c>
      <c r="C27" s="31" t="s">
        <v>31</v>
      </c>
      <c r="D27" t="s">
        <v>45</v>
      </c>
      <c r="E27" t="s">
        <v>39</v>
      </c>
      <c r="G27" t="s">
        <v>37</v>
      </c>
    </row>
    <row r="28" spans="1:7">
      <c r="A28" t="s">
        <v>40</v>
      </c>
      <c r="B28">
        <v>21</v>
      </c>
      <c r="C28" s="31" t="s">
        <v>32</v>
      </c>
      <c r="D28" t="s">
        <v>42</v>
      </c>
      <c r="E28" t="s">
        <v>39</v>
      </c>
      <c r="G28" t="s">
        <v>37</v>
      </c>
    </row>
    <row r="29" spans="1:7">
      <c r="A29" t="s">
        <v>40</v>
      </c>
      <c r="B29">
        <v>22</v>
      </c>
      <c r="C29" s="31" t="s">
        <v>51</v>
      </c>
      <c r="D29" s="12" t="s">
        <v>52</v>
      </c>
      <c r="E29" t="s">
        <v>39</v>
      </c>
      <c r="G29" t="s">
        <v>37</v>
      </c>
    </row>
    <row r="30" spans="1:7">
      <c r="A30" t="s">
        <v>40</v>
      </c>
      <c r="B30">
        <v>23</v>
      </c>
      <c r="C30" s="31" t="s">
        <v>33</v>
      </c>
      <c r="D30" t="s">
        <v>53</v>
      </c>
      <c r="E30" t="s">
        <v>39</v>
      </c>
      <c r="G30" t="s">
        <v>37</v>
      </c>
    </row>
    <row r="31" spans="1:7">
      <c r="A31" t="s">
        <v>40</v>
      </c>
      <c r="B31">
        <v>24</v>
      </c>
      <c r="C31" s="31" t="s">
        <v>54</v>
      </c>
      <c r="D31" t="s">
        <v>55</v>
      </c>
      <c r="E31" t="s">
        <v>39</v>
      </c>
      <c r="G31" t="s">
        <v>37</v>
      </c>
    </row>
    <row r="32" spans="1:7" ht="25.5">
      <c r="A32" t="s">
        <v>40</v>
      </c>
      <c r="B32">
        <v>25</v>
      </c>
      <c r="C32" s="31" t="s">
        <v>56</v>
      </c>
      <c r="D32" t="s">
        <v>55</v>
      </c>
      <c r="E32" t="s">
        <v>39</v>
      </c>
      <c r="G32" t="s">
        <v>37</v>
      </c>
    </row>
    <row r="33" spans="1:7">
      <c r="A33" t="s">
        <v>40</v>
      </c>
      <c r="B33">
        <v>26</v>
      </c>
      <c r="C33" s="31" t="s">
        <v>57</v>
      </c>
      <c r="D33" s="12" t="s">
        <v>58</v>
      </c>
      <c r="E33" t="s">
        <v>39</v>
      </c>
      <c r="G33" t="s">
        <v>37</v>
      </c>
    </row>
    <row r="34" spans="1:7">
      <c r="A34" t="s">
        <v>40</v>
      </c>
      <c r="B34">
        <v>27</v>
      </c>
      <c r="C34" s="31" t="s">
        <v>59</v>
      </c>
      <c r="D34" s="35" t="s">
        <v>60</v>
      </c>
      <c r="E34" t="s">
        <v>61</v>
      </c>
      <c r="G34" t="s">
        <v>37</v>
      </c>
    </row>
    <row r="35" spans="1:7">
      <c r="A35" t="s">
        <v>40</v>
      </c>
      <c r="B35">
        <v>28</v>
      </c>
      <c r="C35" s="31" t="s">
        <v>62</v>
      </c>
      <c r="D35" s="12" t="s">
        <v>63</v>
      </c>
      <c r="E35" t="s">
        <v>61</v>
      </c>
      <c r="G35" t="s">
        <v>37</v>
      </c>
    </row>
    <row r="36" spans="1:7">
      <c r="A36" t="s">
        <v>40</v>
      </c>
      <c r="B36">
        <v>29</v>
      </c>
      <c r="C36" s="31" t="s">
        <v>64</v>
      </c>
      <c r="D36" s="12" t="s">
        <v>65</v>
      </c>
      <c r="E36" t="s">
        <v>66</v>
      </c>
      <c r="G36" t="s">
        <v>37</v>
      </c>
    </row>
    <row r="37" spans="1:7">
      <c r="A37" t="s">
        <v>40</v>
      </c>
      <c r="B37">
        <v>30</v>
      </c>
      <c r="C37" s="31" t="s">
        <v>67</v>
      </c>
      <c r="D37" s="12" t="s">
        <v>68</v>
      </c>
      <c r="E37" t="s">
        <v>61</v>
      </c>
      <c r="G37" t="s">
        <v>37</v>
      </c>
    </row>
    <row r="38" spans="1:7">
      <c r="A38" t="s">
        <v>40</v>
      </c>
      <c r="B38">
        <v>31</v>
      </c>
      <c r="C38" s="31" t="s">
        <v>69</v>
      </c>
      <c r="D38" s="12" t="s">
        <v>70</v>
      </c>
      <c r="E38" t="s">
        <v>71</v>
      </c>
      <c r="G38" s="36" t="s">
        <v>72</v>
      </c>
    </row>
    <row r="39" spans="1:7" ht="17.649999999999999" customHeight="1">
      <c r="A39" t="s">
        <v>40</v>
      </c>
      <c r="B39">
        <v>32</v>
      </c>
      <c r="C39" s="31" t="s">
        <v>73</v>
      </c>
      <c r="D39" s="37" t="s">
        <v>74</v>
      </c>
      <c r="E39" t="s">
        <v>61</v>
      </c>
      <c r="G39" t="s">
        <v>37</v>
      </c>
    </row>
    <row r="40" spans="1:7">
      <c r="A40" t="s">
        <v>40</v>
      </c>
      <c r="B40">
        <v>33</v>
      </c>
      <c r="C40" s="31" t="s">
        <v>75</v>
      </c>
      <c r="D40" s="12" t="s">
        <v>76</v>
      </c>
      <c r="E40" t="s">
        <v>66</v>
      </c>
      <c r="G40" t="s">
        <v>37</v>
      </c>
    </row>
    <row r="41" spans="1:7">
      <c r="A41" t="s">
        <v>40</v>
      </c>
      <c r="B41">
        <v>34</v>
      </c>
      <c r="C41" s="31" t="s">
        <v>77</v>
      </c>
      <c r="D41" s="12" t="s">
        <v>76</v>
      </c>
      <c r="E41" t="s">
        <v>66</v>
      </c>
      <c r="G41" t="s">
        <v>37</v>
      </c>
    </row>
  </sheetData>
  <sheetProtection selectLockedCells="1" selectUnlockedCells="1"/>
  <hyperlinks>
    <hyperlink ref="D34" r:id="rId1" xr:uid="{57C3A0EB-F481-4C0A-B970-D07CA26DC953}"/>
  </hyperlinks>
  <pageMargins left="0.23611111111111113" right="0.23611111111111113" top="0.55138888888888893" bottom="0.55138888888888893" header="0.31527777777777777" footer="0.31527777777777777"/>
  <pageSetup paperSize="9" firstPageNumber="0" orientation="landscape" horizontalDpi="300" verticalDpi="300"/>
  <headerFooter alignWithMargins="0">
    <oddHeader>&amp;C&amp;"Times New Roman,Normalny"&amp;12&amp;A</oddHeader>
    <oddFooter>&amp;C&amp;"Times New Roman,Normalny"&amp;12Strona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DBF81-5690-4ED2-8E59-5CF5ABE6551D}">
  <dimension ref="C3:H39"/>
  <sheetViews>
    <sheetView topLeftCell="A7" workbookViewId="0">
      <selection activeCell="B16" sqref="B16"/>
    </sheetView>
  </sheetViews>
  <sheetFormatPr defaultRowHeight="12.75"/>
  <cols>
    <col min="3" max="3" width="10.7109375" customWidth="1"/>
    <col min="4" max="4" width="49.85546875" customWidth="1"/>
    <col min="5" max="6" width="18.42578125" customWidth="1"/>
    <col min="8" max="8" width="13.42578125" customWidth="1"/>
  </cols>
  <sheetData>
    <row r="3" spans="3:6">
      <c r="C3" s="31" t="s">
        <v>78</v>
      </c>
      <c r="D3" s="31" t="s">
        <v>79</v>
      </c>
      <c r="E3" s="31" t="s">
        <v>80</v>
      </c>
      <c r="F3" s="31" t="s">
        <v>81</v>
      </c>
    </row>
    <row r="4" spans="3:6">
      <c r="C4" s="31">
        <v>1</v>
      </c>
      <c r="D4" s="31" t="s">
        <v>41</v>
      </c>
      <c r="E4" s="32" t="e">
        <f>#REF!</f>
        <v>#REF!</v>
      </c>
      <c r="F4" s="32" t="e">
        <f>#REF!</f>
        <v>#REF!</v>
      </c>
    </row>
    <row r="5" spans="3:6">
      <c r="C5" s="31">
        <v>2</v>
      </c>
      <c r="D5" s="31" t="s">
        <v>17</v>
      </c>
      <c r="E5" s="32" t="e">
        <f>#REF!</f>
        <v>#REF!</v>
      </c>
      <c r="F5" s="32" t="e">
        <f>#REF!</f>
        <v>#REF!</v>
      </c>
    </row>
    <row r="6" spans="3:6">
      <c r="C6" s="31">
        <v>3</v>
      </c>
      <c r="D6" s="31" t="s">
        <v>18</v>
      </c>
      <c r="E6" s="32" t="e">
        <f>#REF!</f>
        <v>#REF!</v>
      </c>
      <c r="F6" s="32" t="e">
        <f>#REF!</f>
        <v>#REF!</v>
      </c>
    </row>
    <row r="7" spans="3:6">
      <c r="C7" s="31">
        <v>4</v>
      </c>
      <c r="D7" s="31" t="s">
        <v>19</v>
      </c>
      <c r="E7" s="32" t="e">
        <f>#REF!</f>
        <v>#REF!</v>
      </c>
      <c r="F7" s="32" t="e">
        <f>#REF!</f>
        <v>#REF!</v>
      </c>
    </row>
    <row r="8" spans="3:6">
      <c r="C8" s="31">
        <v>5</v>
      </c>
      <c r="D8" s="31" t="s">
        <v>20</v>
      </c>
      <c r="E8" s="32" t="e">
        <f>#REF!</f>
        <v>#REF!</v>
      </c>
      <c r="F8" s="32" t="e">
        <f>#REF!</f>
        <v>#REF!</v>
      </c>
    </row>
    <row r="9" spans="3:6">
      <c r="C9" s="31">
        <v>6</v>
      </c>
      <c r="D9" s="31" t="s">
        <v>21</v>
      </c>
      <c r="E9" s="32" t="e">
        <f>#REF!</f>
        <v>#REF!</v>
      </c>
      <c r="F9" s="32" t="e">
        <f>#REF!</f>
        <v>#REF!</v>
      </c>
    </row>
    <row r="10" spans="3:6">
      <c r="C10" s="31">
        <v>7</v>
      </c>
      <c r="D10" s="31" t="s">
        <v>82</v>
      </c>
      <c r="E10" s="32" t="e">
        <f>#REF!</f>
        <v>#REF!</v>
      </c>
      <c r="F10" s="32" t="e">
        <f>#REF!</f>
        <v>#REF!</v>
      </c>
    </row>
    <row r="11" spans="3:6">
      <c r="C11" s="31">
        <v>8</v>
      </c>
      <c r="D11" s="31" t="s">
        <v>83</v>
      </c>
      <c r="E11" s="32" t="e">
        <f>#REF!</f>
        <v>#REF!</v>
      </c>
      <c r="F11" s="32" t="e">
        <f>#REF!</f>
        <v>#REF!</v>
      </c>
    </row>
    <row r="12" spans="3:6">
      <c r="C12" s="31">
        <v>9</v>
      </c>
      <c r="D12" s="31" t="s">
        <v>23</v>
      </c>
      <c r="E12" s="32" t="e">
        <f>#REF!</f>
        <v>#REF!</v>
      </c>
      <c r="F12" s="32" t="e">
        <f>#REF!</f>
        <v>#REF!</v>
      </c>
    </row>
    <row r="13" spans="3:6" ht="25.5">
      <c r="C13" s="31">
        <v>10</v>
      </c>
      <c r="D13" s="31" t="s">
        <v>84</v>
      </c>
      <c r="E13" s="32" t="e">
        <f>#REF!</f>
        <v>#REF!</v>
      </c>
      <c r="F13" s="32" t="e">
        <f>#REF!</f>
        <v>#REF!</v>
      </c>
    </row>
    <row r="14" spans="3:6">
      <c r="C14" s="31">
        <v>11</v>
      </c>
      <c r="D14" s="31" t="s">
        <v>85</v>
      </c>
      <c r="E14" s="32" t="e">
        <f>#REF!</f>
        <v>#REF!</v>
      </c>
      <c r="F14" s="32" t="e">
        <f>#REF!</f>
        <v>#REF!</v>
      </c>
    </row>
    <row r="15" spans="3:6">
      <c r="C15" s="31">
        <v>12</v>
      </c>
      <c r="D15" s="31" t="s">
        <v>24</v>
      </c>
      <c r="E15" s="32" t="e">
        <f>#REF!</f>
        <v>#REF!</v>
      </c>
      <c r="F15" s="32" t="e">
        <f>#REF!</f>
        <v>#REF!</v>
      </c>
    </row>
    <row r="16" spans="3:6" ht="25.5">
      <c r="C16" s="31">
        <v>13</v>
      </c>
      <c r="D16" s="31" t="s">
        <v>49</v>
      </c>
      <c r="E16" s="32" t="e">
        <f>#REF!</f>
        <v>#REF!</v>
      </c>
      <c r="F16" s="32" t="e">
        <f>#REF!</f>
        <v>#REF!</v>
      </c>
    </row>
    <row r="17" spans="3:6" ht="25.5">
      <c r="C17" s="31">
        <v>14</v>
      </c>
      <c r="D17" s="31" t="s">
        <v>25</v>
      </c>
      <c r="E17" s="32" t="e">
        <f>#REF!</f>
        <v>#REF!</v>
      </c>
      <c r="F17" s="32" t="e">
        <f>#REF!</f>
        <v>#REF!</v>
      </c>
    </row>
    <row r="18" spans="3:6" ht="25.5">
      <c r="C18" s="31">
        <v>15</v>
      </c>
      <c r="D18" s="31" t="s">
        <v>86</v>
      </c>
      <c r="E18" s="32" t="e">
        <f>#REF!</f>
        <v>#REF!</v>
      </c>
      <c r="F18" s="32" t="e">
        <f>#REF!</f>
        <v>#REF!</v>
      </c>
    </row>
    <row r="19" spans="3:6">
      <c r="C19" s="31">
        <v>16</v>
      </c>
      <c r="D19" s="31" t="s">
        <v>87</v>
      </c>
      <c r="E19" s="32" t="e">
        <f>#REF!</f>
        <v>#REF!</v>
      </c>
      <c r="F19" s="32" t="e">
        <f>#REF!</f>
        <v>#REF!</v>
      </c>
    </row>
    <row r="20" spans="3:6">
      <c r="C20" s="31">
        <v>17</v>
      </c>
      <c r="D20" s="31" t="s">
        <v>88</v>
      </c>
      <c r="E20" s="32" t="e">
        <f>#REF!</f>
        <v>#REF!</v>
      </c>
      <c r="F20" s="32" t="e">
        <f>#REF!</f>
        <v>#REF!</v>
      </c>
    </row>
    <row r="21" spans="3:6">
      <c r="C21" s="31">
        <v>18</v>
      </c>
      <c r="D21" s="31" t="s">
        <v>89</v>
      </c>
      <c r="E21" s="32" t="e">
        <f>#REF!</f>
        <v>#REF!</v>
      </c>
      <c r="F21" s="32" t="e">
        <f>#REF!</f>
        <v>#REF!</v>
      </c>
    </row>
    <row r="22" spans="3:6">
      <c r="C22" s="31">
        <v>19</v>
      </c>
      <c r="D22" s="31" t="s">
        <v>90</v>
      </c>
      <c r="E22" s="32" t="e">
        <f>#REF!</f>
        <v>#REF!</v>
      </c>
      <c r="F22" s="32" t="e">
        <f>#REF!</f>
        <v>#REF!</v>
      </c>
    </row>
    <row r="23" spans="3:6">
      <c r="C23" s="31">
        <v>20</v>
      </c>
      <c r="D23" s="31" t="s">
        <v>91</v>
      </c>
      <c r="E23" s="32" t="e">
        <f>#REF!</f>
        <v>#REF!</v>
      </c>
      <c r="F23" s="32" t="e">
        <f>#REF!</f>
        <v>#REF!</v>
      </c>
    </row>
    <row r="24" spans="3:6">
      <c r="C24" s="31">
        <v>21</v>
      </c>
      <c r="D24" s="31" t="s">
        <v>92</v>
      </c>
      <c r="E24" s="32" t="e">
        <f>#REF!</f>
        <v>#REF!</v>
      </c>
      <c r="F24" s="32" t="e">
        <f>#REF!</f>
        <v>#REF!</v>
      </c>
    </row>
    <row r="25" spans="3:6">
      <c r="C25" s="31">
        <v>22</v>
      </c>
      <c r="D25" s="31" t="s">
        <v>51</v>
      </c>
      <c r="E25" s="32" t="e">
        <f>#REF!</f>
        <v>#REF!</v>
      </c>
      <c r="F25" s="32" t="e">
        <f>#REF!</f>
        <v>#REF!</v>
      </c>
    </row>
    <row r="26" spans="3:6">
      <c r="C26" s="31">
        <v>23</v>
      </c>
      <c r="D26" s="31" t="s">
        <v>33</v>
      </c>
      <c r="E26" s="32" t="e">
        <f>#REF!</f>
        <v>#REF!</v>
      </c>
      <c r="F26" s="32" t="e">
        <f>#REF!</f>
        <v>#REF!</v>
      </c>
    </row>
    <row r="27" spans="3:6">
      <c r="C27" s="31">
        <v>24</v>
      </c>
      <c r="D27" s="31" t="s">
        <v>93</v>
      </c>
      <c r="E27" s="32" t="e">
        <f>#REF!</f>
        <v>#REF!</v>
      </c>
      <c r="F27" s="32" t="e">
        <f>#REF!</f>
        <v>#REF!</v>
      </c>
    </row>
    <row r="28" spans="3:6">
      <c r="C28" s="31">
        <v>25</v>
      </c>
      <c r="D28" s="31" t="s">
        <v>94</v>
      </c>
      <c r="E28" s="32" t="e">
        <f>#REF!</f>
        <v>#REF!</v>
      </c>
      <c r="F28" s="32" t="e">
        <f>#REF!</f>
        <v>#REF!</v>
      </c>
    </row>
    <row r="29" spans="3:6">
      <c r="C29" s="31">
        <v>26</v>
      </c>
      <c r="D29" s="31" t="s">
        <v>57</v>
      </c>
      <c r="E29" s="32" t="e">
        <f>#REF!</f>
        <v>#REF!</v>
      </c>
      <c r="F29" s="32" t="e">
        <f>#REF!</f>
        <v>#REF!</v>
      </c>
    </row>
    <row r="30" spans="3:6">
      <c r="C30" s="31">
        <v>27</v>
      </c>
      <c r="D30" s="31" t="s">
        <v>95</v>
      </c>
      <c r="E30" s="32" t="e">
        <f>#REF!</f>
        <v>#REF!</v>
      </c>
      <c r="F30" s="32" t="e">
        <f>#REF!</f>
        <v>#REF!</v>
      </c>
    </row>
    <row r="31" spans="3:6">
      <c r="C31" s="31">
        <v>28</v>
      </c>
      <c r="D31" s="31" t="s">
        <v>96</v>
      </c>
      <c r="E31" s="32" t="e">
        <f>#REF!</f>
        <v>#REF!</v>
      </c>
      <c r="F31" s="32" t="e">
        <f>#REF!</f>
        <v>#REF!</v>
      </c>
    </row>
    <row r="32" spans="3:6">
      <c r="C32" s="31">
        <v>29</v>
      </c>
      <c r="D32" s="31" t="s">
        <v>97</v>
      </c>
      <c r="E32" s="32" t="e">
        <f>#REF!</f>
        <v>#REF!</v>
      </c>
      <c r="F32" s="32" t="e">
        <f>#REF!</f>
        <v>#REF!</v>
      </c>
    </row>
    <row r="33" spans="3:8">
      <c r="C33" s="31">
        <v>30</v>
      </c>
      <c r="D33" s="31" t="s">
        <v>98</v>
      </c>
      <c r="E33" s="32" t="e">
        <f>#REF!</f>
        <v>#REF!</v>
      </c>
      <c r="F33" s="32" t="e">
        <f>#REF!</f>
        <v>#REF!</v>
      </c>
    </row>
    <row r="34" spans="3:8">
      <c r="C34" s="31">
        <v>31</v>
      </c>
      <c r="D34" s="31" t="s">
        <v>99</v>
      </c>
      <c r="E34" s="32" t="e">
        <f>#REF!</f>
        <v>#REF!</v>
      </c>
      <c r="F34" s="32" t="e">
        <f>#REF!</f>
        <v>#REF!</v>
      </c>
    </row>
    <row r="35" spans="3:8">
      <c r="C35" s="31">
        <v>32</v>
      </c>
      <c r="D35" s="31" t="s">
        <v>73</v>
      </c>
      <c r="E35" s="32" t="e">
        <f>#REF!</f>
        <v>#REF!</v>
      </c>
      <c r="F35" s="32" t="e">
        <f>#REF!</f>
        <v>#REF!</v>
      </c>
    </row>
    <row r="36" spans="3:8">
      <c r="C36" s="31">
        <v>33</v>
      </c>
      <c r="D36" s="31" t="s">
        <v>100</v>
      </c>
      <c r="E36" s="32" t="e">
        <f>#REF!</f>
        <v>#REF!</v>
      </c>
      <c r="F36" s="32" t="e">
        <f>#REF!</f>
        <v>#REF!</v>
      </c>
    </row>
    <row r="37" spans="3:8">
      <c r="C37" s="31">
        <v>34</v>
      </c>
      <c r="D37" s="31" t="s">
        <v>101</v>
      </c>
      <c r="E37" s="32" t="e">
        <f>#REF!</f>
        <v>#REF!</v>
      </c>
      <c r="F37" s="32" t="e">
        <f>#REF!</f>
        <v>#REF!</v>
      </c>
    </row>
    <row r="38" spans="3:8">
      <c r="C38" s="31">
        <v>35</v>
      </c>
      <c r="D38" s="31" t="s">
        <v>102</v>
      </c>
      <c r="E38" s="32" t="e">
        <f>#REF!</f>
        <v>#REF!</v>
      </c>
      <c r="F38" s="32" t="e">
        <f>#REF!</f>
        <v>#REF!</v>
      </c>
    </row>
    <row r="39" spans="3:8">
      <c r="D39" s="38" t="s">
        <v>12</v>
      </c>
      <c r="E39" s="39" t="e">
        <f>SUM(E4:E38)</f>
        <v>#REF!</v>
      </c>
      <c r="F39" s="40" t="e">
        <f>SUM(F4:F38)</f>
        <v>#REF!</v>
      </c>
      <c r="H39" s="41"/>
    </row>
  </sheetData>
  <sheetProtection selectLockedCells="1" selectUnlockedCells="1"/>
  <pageMargins left="0.70000000000000007" right="0.70000000000000007" top="0.75" bottom="0.75" header="0.51181102362204722" footer="0.51181102362204722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53524E-7259-4509-A066-E0D6A09563A5}">
  <sheetPr>
    <tabColor indexed="50"/>
    <pageSetUpPr fitToPage="1"/>
  </sheetPr>
  <dimension ref="A1:IU22"/>
  <sheetViews>
    <sheetView tabSelected="1" workbookViewId="0">
      <selection activeCell="K14" sqref="K14"/>
    </sheetView>
  </sheetViews>
  <sheetFormatPr defaultColWidth="11.28515625" defaultRowHeight="12.75"/>
  <cols>
    <col min="1" max="1" width="5.28515625" customWidth="1"/>
    <col min="2" max="2" width="56.140625" customWidth="1"/>
    <col min="5" max="5" width="12.140625" customWidth="1"/>
    <col min="6" max="6" width="12" customWidth="1"/>
    <col min="8" max="8" width="12.28515625" customWidth="1"/>
    <col min="9" max="9" width="12" customWidth="1"/>
  </cols>
  <sheetData>
    <row r="1" spans="1:255" s="28" customFormat="1">
      <c r="B1" s="1" t="s">
        <v>0</v>
      </c>
      <c r="I1" s="29"/>
      <c r="IR1" s="23"/>
      <c r="IS1" s="23"/>
      <c r="IT1" s="23"/>
      <c r="IU1" s="23"/>
    </row>
    <row r="2" spans="1:255" s="23" customFormat="1">
      <c r="A2" s="3"/>
      <c r="B2" s="4" t="s">
        <v>120</v>
      </c>
      <c r="C2" s="3"/>
      <c r="D2" s="3" t="s">
        <v>1</v>
      </c>
      <c r="E2" s="4"/>
      <c r="F2" s="4"/>
      <c r="G2" s="4"/>
      <c r="H2" s="4"/>
      <c r="I2" s="5"/>
      <c r="J2" s="4"/>
    </row>
    <row r="3" spans="1:255">
      <c r="A3" s="6" t="s">
        <v>103</v>
      </c>
      <c r="B3" s="4"/>
      <c r="C3" s="3"/>
      <c r="D3" s="3"/>
      <c r="E3" s="4"/>
      <c r="F3" s="4"/>
      <c r="G3" s="7"/>
      <c r="H3" s="7"/>
      <c r="I3" s="8"/>
      <c r="J3" s="7"/>
    </row>
    <row r="4" spans="1:255" ht="76.5">
      <c r="A4" s="9" t="s">
        <v>2</v>
      </c>
      <c r="B4" s="10" t="s">
        <v>3</v>
      </c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1" t="s">
        <v>10</v>
      </c>
      <c r="J4" s="11" t="s">
        <v>11</v>
      </c>
    </row>
    <row r="5" spans="1:255" ht="25.5">
      <c r="A5" s="14">
        <v>1</v>
      </c>
      <c r="B5" s="27" t="s">
        <v>122</v>
      </c>
      <c r="C5" s="30" t="s">
        <v>104</v>
      </c>
      <c r="D5" s="54">
        <v>11000</v>
      </c>
      <c r="E5" s="42"/>
      <c r="F5" s="43"/>
      <c r="G5" s="26"/>
      <c r="H5" s="44"/>
      <c r="I5" s="13"/>
      <c r="J5" s="45"/>
      <c r="K5" s="12"/>
    </row>
    <row r="6" spans="1:255" ht="25.5">
      <c r="A6" s="14">
        <v>2</v>
      </c>
      <c r="B6" s="27" t="s">
        <v>123</v>
      </c>
      <c r="C6" s="30" t="s">
        <v>105</v>
      </c>
      <c r="D6" s="54">
        <v>4000</v>
      </c>
      <c r="E6" s="42"/>
      <c r="F6" s="43"/>
      <c r="G6" s="26"/>
      <c r="H6" s="44"/>
      <c r="I6" s="13"/>
      <c r="J6" s="45"/>
      <c r="K6" s="12"/>
    </row>
    <row r="7" spans="1:255" ht="25.5">
      <c r="A7" s="14">
        <v>3</v>
      </c>
      <c r="B7" s="27" t="s">
        <v>106</v>
      </c>
      <c r="C7" s="30" t="s">
        <v>107</v>
      </c>
      <c r="D7" s="54">
        <v>34700</v>
      </c>
      <c r="E7" s="42"/>
      <c r="F7" s="43"/>
      <c r="G7" s="26"/>
      <c r="H7" s="44"/>
      <c r="I7" s="13"/>
      <c r="J7" s="45"/>
      <c r="K7" s="12"/>
    </row>
    <row r="8" spans="1:255" ht="25.5">
      <c r="A8" s="14">
        <v>4</v>
      </c>
      <c r="B8" s="27" t="s">
        <v>108</v>
      </c>
      <c r="C8" s="30" t="s">
        <v>109</v>
      </c>
      <c r="D8" s="54">
        <v>1100</v>
      </c>
      <c r="E8" s="42"/>
      <c r="F8" s="43"/>
      <c r="G8" s="26"/>
      <c r="H8" s="44"/>
      <c r="I8" s="13"/>
      <c r="J8" s="45"/>
      <c r="K8" s="12"/>
    </row>
    <row r="9" spans="1:255" ht="25.5">
      <c r="A9" s="14">
        <v>5</v>
      </c>
      <c r="B9" s="27" t="s">
        <v>110</v>
      </c>
      <c r="C9" s="30" t="s">
        <v>111</v>
      </c>
      <c r="D9" s="54">
        <v>5060</v>
      </c>
      <c r="E9" s="42"/>
      <c r="F9" s="43"/>
      <c r="G9" s="26"/>
      <c r="H9" s="44"/>
      <c r="I9" s="13"/>
      <c r="J9" s="45"/>
      <c r="K9" s="12"/>
    </row>
    <row r="10" spans="1:255" ht="25.5">
      <c r="A10" s="14">
        <v>6</v>
      </c>
      <c r="B10" s="27" t="s">
        <v>112</v>
      </c>
      <c r="C10" s="30" t="s">
        <v>113</v>
      </c>
      <c r="D10" s="54">
        <v>340</v>
      </c>
      <c r="E10" s="42"/>
      <c r="F10" s="43"/>
      <c r="G10" s="26"/>
      <c r="H10" s="44"/>
      <c r="I10" s="13"/>
      <c r="J10" s="45"/>
      <c r="K10" s="12"/>
    </row>
    <row r="11" spans="1:255" ht="27.2" customHeight="1">
      <c r="A11" s="46"/>
      <c r="B11" s="48" t="s">
        <v>12</v>
      </c>
      <c r="C11" s="49"/>
      <c r="D11" s="55"/>
      <c r="E11" s="50"/>
      <c r="F11" s="51"/>
      <c r="G11" s="52"/>
      <c r="H11" s="48"/>
      <c r="I11" s="53"/>
      <c r="J11" s="47"/>
    </row>
    <row r="13" spans="1:255">
      <c r="A13" s="16"/>
      <c r="B13" s="17" t="s">
        <v>114</v>
      </c>
      <c r="C13" s="16"/>
      <c r="D13" s="18"/>
      <c r="E13" s="18"/>
      <c r="F13" s="19"/>
      <c r="G13" s="20"/>
      <c r="H13" s="21"/>
      <c r="I13" s="22"/>
    </row>
    <row r="14" spans="1:255" ht="80.650000000000006" customHeight="1">
      <c r="A14" s="15" t="s">
        <v>115</v>
      </c>
      <c r="B14" s="57" t="s">
        <v>121</v>
      </c>
      <c r="C14" s="57"/>
      <c r="D14" s="57"/>
      <c r="E14" s="57"/>
      <c r="F14" s="57"/>
      <c r="G14" s="57"/>
      <c r="H14" s="57"/>
      <c r="I14" s="33"/>
    </row>
    <row r="15" spans="1:255" ht="74.650000000000006" customHeight="1">
      <c r="A15" s="15" t="s">
        <v>116</v>
      </c>
      <c r="B15" s="57" t="s">
        <v>117</v>
      </c>
      <c r="C15" s="57"/>
      <c r="D15" s="57"/>
      <c r="E15" s="57"/>
      <c r="F15" s="57"/>
      <c r="G15" s="57"/>
      <c r="H15" s="57"/>
      <c r="I15" s="33"/>
    </row>
    <row r="16" spans="1:255" ht="70.900000000000006" customHeight="1">
      <c r="A16" s="15" t="s">
        <v>118</v>
      </c>
      <c r="B16" s="57" t="s">
        <v>119</v>
      </c>
      <c r="C16" s="57"/>
      <c r="D16" s="57"/>
      <c r="E16" s="57"/>
      <c r="F16" s="57"/>
      <c r="G16" s="57"/>
      <c r="H16" s="57"/>
      <c r="I16" s="33"/>
    </row>
    <row r="18" spans="1:10">
      <c r="A18" s="1"/>
      <c r="B18" s="1"/>
      <c r="C18" s="1"/>
      <c r="D18" s="1"/>
      <c r="E18" s="1"/>
      <c r="F18" s="1"/>
      <c r="G18" s="1"/>
      <c r="H18" s="1"/>
      <c r="I18" s="2"/>
      <c r="J18" s="1"/>
    </row>
    <row r="19" spans="1:10">
      <c r="A19" s="1"/>
      <c r="B19" s="23" t="s">
        <v>13</v>
      </c>
      <c r="C19" s="1"/>
      <c r="D19" s="1"/>
      <c r="E19" s="1"/>
      <c r="F19" s="1"/>
      <c r="G19" s="1"/>
      <c r="H19" s="1"/>
      <c r="I19" s="2"/>
      <c r="J19" s="1"/>
    </row>
    <row r="20" spans="1:10" ht="14.65" customHeight="1">
      <c r="A20" s="24"/>
      <c r="B20" s="56" t="s">
        <v>14</v>
      </c>
      <c r="C20" s="56"/>
      <c r="D20" s="56"/>
      <c r="E20" s="56"/>
      <c r="F20" s="56"/>
      <c r="G20" s="56"/>
      <c r="H20" s="56"/>
      <c r="I20" s="56"/>
      <c r="J20" s="56"/>
    </row>
    <row r="21" spans="1:10">
      <c r="A21" s="25"/>
      <c r="B21" s="7"/>
      <c r="C21" s="25"/>
      <c r="D21" s="25"/>
      <c r="E21" s="7"/>
      <c r="F21" s="7"/>
      <c r="G21" s="7"/>
      <c r="H21" s="7"/>
      <c r="I21" s="8"/>
      <c r="J21" s="7"/>
    </row>
    <row r="22" spans="1:10">
      <c r="A22" s="25"/>
      <c r="B22" s="7" t="s">
        <v>15</v>
      </c>
      <c r="C22" s="25"/>
      <c r="D22" s="25"/>
      <c r="E22" s="7"/>
      <c r="F22" s="7"/>
      <c r="G22" s="7" t="s">
        <v>16</v>
      </c>
      <c r="H22" s="7"/>
      <c r="I22" s="8"/>
      <c r="J22" s="7"/>
    </row>
  </sheetData>
  <sheetProtection selectLockedCells="1" selectUnlockedCells="1"/>
  <mergeCells count="4">
    <mergeCell ref="B14:H14"/>
    <mergeCell ref="B15:H15"/>
    <mergeCell ref="B16:H16"/>
    <mergeCell ref="B20:J20"/>
  </mergeCells>
  <pageMargins left="0.78749999999999998" right="0.78749999999999998" top="1.0527777777777778" bottom="1.0527777777777778" header="0.78749999999999998" footer="0.78749999999999998"/>
  <pageSetup paperSize="9" scale="73" firstPageNumber="0" orientation="landscape" r:id="rId1"/>
  <headerFooter alignWithMargins="0">
    <oddHeader>&amp;C&amp;"Times New Roman,Normalny"&amp;12&amp;A</oddHeader>
    <oddFooter>&amp;C&amp;"Times New Roman,Normalny"&amp;12Strona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Zestawienie CPV</vt:lpstr>
      <vt:lpstr>podsumowanie</vt:lpstr>
      <vt:lpstr>zad. 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Agata Zarówna</dc:creator>
  <cp:lastModifiedBy>Agata Zarówna</cp:lastModifiedBy>
  <cp:lastPrinted>2025-05-22T09:25:50Z</cp:lastPrinted>
  <dcterms:created xsi:type="dcterms:W3CDTF">2025-05-20T07:45:02Z</dcterms:created>
  <dcterms:modified xsi:type="dcterms:W3CDTF">2025-06-05T08:17:02Z</dcterms:modified>
</cp:coreProperties>
</file>