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zaplotna\Desktop\energia elektryczna 25 II\"/>
    </mc:Choice>
  </mc:AlternateContent>
  <bookViews>
    <workbookView xWindow="0" yWindow="0" windowWidth="28800" windowHeight="12435"/>
  </bookViews>
  <sheets>
    <sheet name="Arkusz1" sheetId="1" r:id="rId1"/>
  </sheets>
  <definedNames>
    <definedName name="_xlnm.Print_Area" localSheetId="0">Arkusz1!$A$1:$G$29</definedName>
  </definedNames>
  <calcPr calcId="152511"/>
</workbook>
</file>

<file path=xl/calcChain.xml><?xml version="1.0" encoding="utf-8"?>
<calcChain xmlns="http://schemas.openxmlformats.org/spreadsheetml/2006/main">
  <c r="E15" i="1" l="1"/>
  <c r="E16" i="1" l="1"/>
  <c r="E17" i="1" s="1"/>
</calcChain>
</file>

<file path=xl/sharedStrings.xml><?xml version="1.0" encoding="utf-8"?>
<sst xmlns="http://schemas.openxmlformats.org/spreadsheetml/2006/main" count="36" uniqueCount="29">
  <si>
    <t>CSn = (WB ∙ CENA HURTOWA + CPM) +M + A - RODS</t>
  </si>
  <si>
    <t>Pozycja (nazwa)</t>
  </si>
  <si>
    <t>Jednostka</t>
  </si>
  <si>
    <t>A</t>
  </si>
  <si>
    <t>B</t>
  </si>
  <si>
    <t>C</t>
  </si>
  <si>
    <t>D</t>
  </si>
  <si>
    <t>Szacowany wolumen energii elektrycznej pobranej z sieci (zakupionej)</t>
  </si>
  <si>
    <t>MWh</t>
  </si>
  <si>
    <t>PLN/MWh</t>
  </si>
  <si>
    <r>
      <t xml:space="preserve">Koszt akcyzy </t>
    </r>
    <r>
      <rPr>
        <b/>
        <sz val="9"/>
        <color rgb="FF000000"/>
        <rFont val="Tahoma"/>
        <family val="2"/>
        <charset val="238"/>
      </rPr>
      <t>A</t>
    </r>
    <r>
      <rPr>
        <sz val="9"/>
        <color rgb="FF000000"/>
        <rFont val="Tahoma"/>
        <family val="2"/>
        <charset val="238"/>
      </rPr>
      <t xml:space="preserve"> (netto)</t>
    </r>
  </si>
  <si>
    <r>
      <t xml:space="preserve">Współczynnik profilu </t>
    </r>
    <r>
      <rPr>
        <b/>
        <sz val="9"/>
        <color rgb="FF000000"/>
        <rFont val="Tahoma"/>
        <family val="2"/>
        <charset val="238"/>
      </rPr>
      <t>WB</t>
    </r>
  </si>
  <si>
    <t>%</t>
  </si>
  <si>
    <t>Wartość kompletu praw majątkowych CPM na czas trwania umowy</t>
  </si>
  <si>
    <r>
      <t>Składnik dodatkowy przenoszący koszty transakcyjne, kapitału, bilansowania i marży Wykonawcy</t>
    </r>
    <r>
      <rPr>
        <b/>
        <sz val="9"/>
        <color rgb="FF000000"/>
        <rFont val="Tahoma"/>
        <family val="2"/>
        <charset val="238"/>
      </rPr>
      <t xml:space="preserve"> M </t>
    </r>
    <r>
      <rPr>
        <sz val="9"/>
        <color rgb="FF000000"/>
        <rFont val="Tahoma"/>
        <family val="2"/>
        <charset val="238"/>
      </rPr>
      <t>(netto)</t>
    </r>
  </si>
  <si>
    <t>Łączny koszt NETTO zakupionej energii</t>
  </si>
  <si>
    <t>PLN</t>
  </si>
  <si>
    <t>VAT 23%</t>
  </si>
  <si>
    <t>Łączny koszt BRUTTO</t>
  </si>
  <si>
    <t xml:space="preserve">   --  WYPEŁNIA  WYKONAWCA</t>
  </si>
  <si>
    <t>Zmiana komórek innych niż zanaczone kolorem żółtym spowoduje odrzucenie oferty.</t>
  </si>
  <si>
    <t>……………………………………………………………………</t>
  </si>
  <si>
    <t>podpis kwalifikowany przedstawiciela Wykonawcy</t>
  </si>
  <si>
    <t>Tabela nr 1 – Kalkulator ceny oferty</t>
  </si>
  <si>
    <t>Energia elektryczna</t>
  </si>
  <si>
    <r>
      <t xml:space="preserve">Hurtowa cena energii elektrycznej konwencjonalnej </t>
    </r>
    <r>
      <rPr>
        <b/>
        <sz val="9"/>
        <rFont val="Tahoma"/>
        <family val="2"/>
        <charset val="238"/>
      </rPr>
      <t>CENA HURTOWA</t>
    </r>
    <r>
      <rPr>
        <sz val="9"/>
        <rFont val="Tahoma"/>
        <family val="2"/>
        <charset val="238"/>
      </rPr>
      <t xml:space="preserve"> (koszt jednostkowy kalkulacyjny netto zakupionej/pobranej z sieci energii elektrycznej na przykładowy dzień 26.05.2025r. - BASE_Y-26</t>
    </r>
  </si>
  <si>
    <r>
      <t xml:space="preserve">Jednostkowy koszt zastosowania rezultatu finansowego rezygnacji z zakupionego kontraktu terminowego jeśli będzie miał miejsce </t>
    </r>
    <r>
      <rPr>
        <b/>
        <sz val="9"/>
        <color rgb="FF000000"/>
        <rFont val="Tahoma"/>
        <family val="2"/>
        <charset val="238"/>
      </rPr>
      <t xml:space="preserve">RODS </t>
    </r>
    <r>
      <rPr>
        <sz val="9"/>
        <color rgb="FF000000"/>
        <rFont val="Tahoma"/>
        <family val="2"/>
        <charset val="238"/>
      </rPr>
      <t>(netto)</t>
    </r>
  </si>
  <si>
    <r>
      <t>SREDNI koszt jednostkowy energii elektrycznej zakupionej/pobranej z sieci w danym miesiącu</t>
    </r>
    <r>
      <rPr>
        <b/>
        <sz val="9"/>
        <color rgb="FF000000"/>
        <rFont val="Tahoma"/>
        <family val="2"/>
        <charset val="238"/>
      </rPr>
      <t xml:space="preserve"> CSn</t>
    </r>
    <r>
      <rPr>
        <sz val="9"/>
        <color rgb="FF000000"/>
        <rFont val="Tahoma"/>
        <family val="2"/>
        <charset val="238"/>
      </rPr>
      <t xml:space="preserve"> (netto)</t>
    </r>
  </si>
  <si>
    <t>Załącznik  nr 9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</si>
</sst>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15]General"/>
    <numFmt numFmtId="165" formatCode="&quot; &quot;#,##0.00&quot; &quot;;&quot;-&quot;#,##0.00&quot; &quot;;&quot; -&quot;#&quot; &quot;;&quot; &quot;@&quot; &quot;"/>
    <numFmt numFmtId="166" formatCode="#,##0.00&quot; &quot;;&quot;-&quot;#,##0.00&quot; &quot;"/>
    <numFmt numFmtId="167" formatCode="#,##0.0000&quot; &quot;;&quot;-&quot;#,##0.0000&quot; &quot;"/>
    <numFmt numFmtId="168" formatCode="#,##0.00&quot; &quot;[$zł-415];[Red]&quot;-&quot;#,##0.00&quot; &quot;[$zł-415]"/>
  </numFmts>
  <fonts count="13" x14ac:knownFonts="1"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9"/>
      <color rgb="FF000000"/>
      <name val="Tahoma"/>
      <family val="2"/>
      <charset val="238"/>
    </font>
    <font>
      <b/>
      <sz val="9"/>
      <color rgb="FF000000"/>
      <name val="Tahoma"/>
      <family val="2"/>
      <charset val="238"/>
    </font>
    <font>
      <sz val="9"/>
      <color rgb="FFFF0000"/>
      <name val="Tahoma"/>
      <family val="2"/>
      <charset val="238"/>
    </font>
    <font>
      <vertAlign val="superscript"/>
      <sz val="9"/>
      <color rgb="FF000000"/>
      <name val="Tahoma"/>
      <family val="2"/>
      <charset val="238"/>
    </font>
    <font>
      <b/>
      <sz val="9"/>
      <color rgb="FFFF0000"/>
      <name val="Tahoma"/>
      <family val="2"/>
      <charset val="238"/>
    </font>
    <font>
      <b/>
      <sz val="12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9"/>
      <name val="Tahoma"/>
      <family val="2"/>
      <charset val="238"/>
    </font>
    <font>
      <sz val="9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165" fontId="1" fillId="0" borderId="0" applyBorder="0" applyProtection="0"/>
    <xf numFmtId="164" fontId="1" fillId="0" borderId="0" applyBorder="0" applyProtection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8" fontId="3" fillId="0" borderId="0" applyBorder="0" applyProtection="0"/>
  </cellStyleXfs>
  <cellXfs count="44">
    <xf numFmtId="0" fontId="0" fillId="0" borderId="0" xfId="0"/>
    <xf numFmtId="164" fontId="4" fillId="0" borderId="0" xfId="2" applyFont="1"/>
    <xf numFmtId="164" fontId="1" fillId="0" borderId="0" xfId="2"/>
    <xf numFmtId="164" fontId="4" fillId="0" borderId="0" xfId="2" applyFont="1" applyAlignment="1">
      <alignment vertical="center"/>
    </xf>
    <xf numFmtId="164" fontId="5" fillId="0" borderId="0" xfId="2" applyFont="1" applyAlignment="1">
      <alignment horizontal="right" vertical="center"/>
    </xf>
    <xf numFmtId="164" fontId="4" fillId="0" borderId="1" xfId="2" applyFont="1" applyBorder="1" applyAlignment="1">
      <alignment horizontal="center" vertical="center" wrapText="1" readingOrder="1"/>
    </xf>
    <xf numFmtId="164" fontId="4" fillId="0" borderId="2" xfId="2" applyFont="1" applyBorder="1" applyAlignment="1">
      <alignment horizontal="center" vertical="center" wrapText="1" readingOrder="1"/>
    </xf>
    <xf numFmtId="164" fontId="4" fillId="0" borderId="3" xfId="2" applyFont="1" applyBorder="1" applyAlignment="1">
      <alignment horizontal="center" vertical="center" wrapText="1" readingOrder="1"/>
    </xf>
    <xf numFmtId="164" fontId="4" fillId="0" borderId="4" xfId="2" applyFont="1" applyBorder="1" applyAlignment="1">
      <alignment horizontal="center" vertical="center" wrapText="1" readingOrder="1"/>
    </xf>
    <xf numFmtId="164" fontId="4" fillId="0" borderId="5" xfId="2" applyFont="1" applyBorder="1" applyAlignment="1">
      <alignment horizontal="center" vertical="center" wrapText="1" readingOrder="1"/>
    </xf>
    <xf numFmtId="164" fontId="4" fillId="0" borderId="6" xfId="2" applyFont="1" applyBorder="1" applyAlignment="1">
      <alignment horizontal="left" vertical="center" wrapText="1" readingOrder="1"/>
    </xf>
    <xf numFmtId="164" fontId="4" fillId="0" borderId="7" xfId="2" applyFont="1" applyBorder="1" applyAlignment="1">
      <alignment horizontal="center" vertical="center" wrapText="1" readingOrder="1"/>
    </xf>
    <xf numFmtId="164" fontId="6" fillId="0" borderId="0" xfId="2" applyFont="1" applyAlignment="1">
      <alignment vertical="center"/>
    </xf>
    <xf numFmtId="164" fontId="4" fillId="0" borderId="4" xfId="2" applyFont="1" applyBorder="1" applyAlignment="1">
      <alignment horizontal="left" vertical="center" wrapText="1" readingOrder="1"/>
    </xf>
    <xf numFmtId="164" fontId="4" fillId="0" borderId="8" xfId="2" applyFont="1" applyBorder="1" applyAlignment="1">
      <alignment horizontal="center" vertical="center" wrapText="1" readingOrder="1"/>
    </xf>
    <xf numFmtId="166" fontId="4" fillId="0" borderId="3" xfId="1" applyNumberFormat="1" applyFont="1" applyBorder="1" applyAlignment="1">
      <alignment horizontal="right" vertical="center" wrapText="1" readingOrder="1"/>
    </xf>
    <xf numFmtId="167" fontId="4" fillId="2" borderId="3" xfId="1" applyNumberFormat="1" applyFont="1" applyFill="1" applyBorder="1" applyAlignment="1" applyProtection="1">
      <alignment horizontal="right" vertical="center" wrapText="1" readingOrder="1"/>
      <protection locked="0"/>
    </xf>
    <xf numFmtId="166" fontId="4" fillId="2" borderId="3" xfId="1" applyNumberFormat="1" applyFont="1" applyFill="1" applyBorder="1" applyAlignment="1">
      <alignment horizontal="right" vertical="center" wrapText="1" readingOrder="1"/>
    </xf>
    <xf numFmtId="165" fontId="4" fillId="2" borderId="3" xfId="1" applyFont="1" applyFill="1" applyBorder="1" applyAlignment="1">
      <alignment horizontal="center" vertical="center" wrapText="1" readingOrder="1"/>
    </xf>
    <xf numFmtId="165" fontId="4" fillId="0" borderId="3" xfId="1" applyFont="1" applyBorder="1" applyAlignment="1">
      <alignment horizontal="center" vertical="center" wrapText="1" readingOrder="1"/>
    </xf>
    <xf numFmtId="165" fontId="4" fillId="0" borderId="3" xfId="1" applyFont="1" applyBorder="1" applyAlignment="1">
      <alignment horizontal="center" vertical="center" wrapText="1"/>
    </xf>
    <xf numFmtId="165" fontId="5" fillId="0" borderId="3" xfId="1" applyFont="1" applyBorder="1" applyAlignment="1">
      <alignment horizontal="center" vertical="center" wrapText="1"/>
    </xf>
    <xf numFmtId="164" fontId="5" fillId="0" borderId="0" xfId="2" applyFont="1" applyAlignment="1">
      <alignment horizontal="center" vertical="center" wrapText="1" readingOrder="1"/>
    </xf>
    <xf numFmtId="164" fontId="4" fillId="0" borderId="0" xfId="2" applyFont="1" applyAlignment="1">
      <alignment horizontal="left" vertical="center" wrapText="1" readingOrder="1"/>
    </xf>
    <xf numFmtId="164" fontId="4" fillId="0" borderId="0" xfId="2" applyFont="1" applyAlignment="1">
      <alignment horizontal="center" vertical="center" wrapText="1" readingOrder="1"/>
    </xf>
    <xf numFmtId="165" fontId="4" fillId="0" borderId="0" xfId="1" applyFont="1" applyAlignment="1">
      <alignment vertical="center" wrapText="1"/>
    </xf>
    <xf numFmtId="164" fontId="4" fillId="2" borderId="3" xfId="2" applyFont="1" applyFill="1" applyBorder="1"/>
    <xf numFmtId="164" fontId="5" fillId="0" borderId="0" xfId="2" applyFont="1" applyAlignment="1">
      <alignment horizontal="left" vertical="center" wrapText="1" readingOrder="1"/>
    </xf>
    <xf numFmtId="164" fontId="4" fillId="0" borderId="0" xfId="3" applyFont="1" applyAlignment="1">
      <alignment horizontal="center" vertical="center"/>
    </xf>
    <xf numFmtId="164" fontId="7" fillId="0" borderId="0" xfId="3" applyFont="1" applyAlignment="1">
      <alignment horizontal="center" vertical="center"/>
    </xf>
    <xf numFmtId="164" fontId="8" fillId="0" borderId="0" xfId="2" applyFont="1" applyAlignment="1">
      <alignment vertical="center"/>
    </xf>
    <xf numFmtId="164" fontId="8" fillId="0" borderId="0" xfId="2" applyFont="1"/>
    <xf numFmtId="164" fontId="9" fillId="0" borderId="0" xfId="2" applyFont="1"/>
    <xf numFmtId="164" fontId="10" fillId="0" borderId="0" xfId="2" applyFont="1"/>
    <xf numFmtId="164" fontId="11" fillId="0" borderId="3" xfId="2" applyFont="1" applyBorder="1" applyAlignment="1">
      <alignment horizontal="center" vertical="center" wrapText="1" readingOrder="1"/>
    </xf>
    <xf numFmtId="164" fontId="1" fillId="0" borderId="0" xfId="2" applyAlignment="1">
      <alignment wrapText="1"/>
    </xf>
    <xf numFmtId="164" fontId="4" fillId="0" borderId="0" xfId="2" applyFont="1" applyAlignment="1">
      <alignment wrapText="1"/>
    </xf>
    <xf numFmtId="164" fontId="12" fillId="0" borderId="4" xfId="2" applyFont="1" applyFill="1" applyBorder="1" applyAlignment="1">
      <alignment horizontal="left" vertical="center" wrapText="1" readingOrder="1"/>
    </xf>
    <xf numFmtId="164" fontId="12" fillId="0" borderId="8" xfId="2" applyFont="1" applyFill="1" applyBorder="1" applyAlignment="1">
      <alignment horizontal="center" vertical="center" wrapText="1" readingOrder="1"/>
    </xf>
    <xf numFmtId="165" fontId="12" fillId="0" borderId="3" xfId="1" applyFont="1" applyFill="1" applyBorder="1" applyAlignment="1">
      <alignment horizontal="right" vertical="center" wrapText="1" readingOrder="1"/>
    </xf>
    <xf numFmtId="164" fontId="4" fillId="0" borderId="3" xfId="2" applyFont="1" applyFill="1" applyBorder="1" applyAlignment="1">
      <alignment horizontal="center" vertical="center" wrapText="1" readingOrder="1"/>
    </xf>
    <xf numFmtId="165" fontId="4" fillId="0" borderId="5" xfId="1" applyNumberFormat="1" applyFont="1" applyBorder="1" applyAlignment="1">
      <alignment horizontal="right" vertical="center" wrapText="1" readingOrder="1"/>
    </xf>
    <xf numFmtId="164" fontId="5" fillId="0" borderId="0" xfId="2" applyFont="1" applyAlignment="1">
      <alignment horizontal="center" vertical="center"/>
    </xf>
    <xf numFmtId="0" fontId="0" fillId="0" borderId="0" xfId="0"/>
  </cellXfs>
  <cellStyles count="8">
    <cellStyle name="Excel Built-in Comma" xfId="1"/>
    <cellStyle name="Excel Built-in Normal" xfId="2"/>
    <cellStyle name="Excel Built-in Normal 1" xfId="3"/>
    <cellStyle name="Heading" xfId="4"/>
    <cellStyle name="Heading1" xfId="5"/>
    <cellStyle name="Normalny" xfId="0" builtinId="0" customBuiltin="1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0"/>
  <sheetViews>
    <sheetView tabSelected="1" workbookViewId="0">
      <selection activeCell="H7" sqref="H7"/>
    </sheetView>
  </sheetViews>
  <sheetFormatPr defaultColWidth="8.75" defaultRowHeight="15" x14ac:dyDescent="0.25"/>
  <cols>
    <col min="1" max="1" width="3.75" style="2" customWidth="1"/>
    <col min="2" max="2" width="6.375" style="2" customWidth="1"/>
    <col min="3" max="3" width="34.875" style="2" customWidth="1"/>
    <col min="4" max="4" width="16.25" style="2" customWidth="1"/>
    <col min="5" max="5" width="29.625" style="2" customWidth="1"/>
    <col min="6" max="7" width="8.125" style="2" customWidth="1"/>
    <col min="8" max="8" width="35.875" style="2" customWidth="1"/>
    <col min="9" max="1024" width="8.125" style="2" customWidth="1"/>
    <col min="1025" max="1025" width="8.75" customWidth="1"/>
  </cols>
  <sheetData>
    <row r="1" spans="1:12" ht="17.25" customHeight="1" x14ac:dyDescent="0.25">
      <c r="A1" s="1"/>
      <c r="B1" s="1"/>
      <c r="C1" s="1" t="s">
        <v>28</v>
      </c>
      <c r="D1" s="1"/>
      <c r="E1" s="1"/>
      <c r="F1" s="1"/>
      <c r="G1" s="1"/>
    </row>
    <row r="2" spans="1:12" ht="21" customHeight="1" x14ac:dyDescent="0.25">
      <c r="A2" s="42" t="s">
        <v>23</v>
      </c>
      <c r="B2" s="42"/>
      <c r="C2" s="42"/>
      <c r="D2" s="42"/>
      <c r="E2" s="42"/>
      <c r="F2" s="1"/>
      <c r="G2" s="1"/>
    </row>
    <row r="3" spans="1:12" x14ac:dyDescent="0.25">
      <c r="A3" s="1"/>
      <c r="B3" s="1"/>
      <c r="C3" s="1"/>
      <c r="D3" s="1"/>
      <c r="E3" s="1"/>
      <c r="F3" s="1"/>
      <c r="G3" s="1"/>
    </row>
    <row r="4" spans="1:12" ht="19.5" customHeight="1" x14ac:dyDescent="0.25">
      <c r="A4" s="1"/>
      <c r="B4" s="3"/>
      <c r="C4" s="1"/>
      <c r="D4" s="1"/>
      <c r="E4" s="4" t="s">
        <v>0</v>
      </c>
      <c r="F4" s="1"/>
      <c r="G4" s="1"/>
    </row>
    <row r="5" spans="1:12" ht="68.25" customHeight="1" x14ac:dyDescent="0.25">
      <c r="A5" s="1"/>
      <c r="B5" s="5"/>
      <c r="C5" s="6" t="s">
        <v>1</v>
      </c>
      <c r="D5" s="5" t="s">
        <v>2</v>
      </c>
      <c r="E5" s="34" t="s">
        <v>24</v>
      </c>
      <c r="F5" s="1"/>
      <c r="G5" s="1"/>
      <c r="H5" s="36"/>
      <c r="I5" s="36"/>
      <c r="J5" s="35"/>
      <c r="K5" s="35"/>
      <c r="L5" s="35"/>
    </row>
    <row r="6" spans="1:12" ht="24" customHeight="1" x14ac:dyDescent="0.25">
      <c r="A6" s="1"/>
      <c r="B6" s="7" t="s">
        <v>3</v>
      </c>
      <c r="C6" s="8" t="s">
        <v>4</v>
      </c>
      <c r="D6" s="7" t="s">
        <v>5</v>
      </c>
      <c r="E6" s="40" t="s">
        <v>6</v>
      </c>
      <c r="F6" s="1"/>
      <c r="G6" s="1"/>
      <c r="H6" s="36"/>
      <c r="I6" s="36"/>
      <c r="J6" s="35"/>
      <c r="K6" s="35"/>
      <c r="L6" s="35"/>
    </row>
    <row r="7" spans="1:12" ht="33.75" customHeight="1" x14ac:dyDescent="0.25">
      <c r="A7" s="1"/>
      <c r="B7" s="9">
        <v>1</v>
      </c>
      <c r="C7" s="10" t="s">
        <v>7</v>
      </c>
      <c r="D7" s="11" t="s">
        <v>8</v>
      </c>
      <c r="E7" s="41">
        <v>900</v>
      </c>
      <c r="F7" s="12"/>
      <c r="G7" s="1"/>
      <c r="H7" s="36"/>
      <c r="I7" s="36"/>
      <c r="J7" s="35"/>
      <c r="K7" s="35"/>
      <c r="L7" s="35"/>
    </row>
    <row r="8" spans="1:12" ht="71.25" customHeight="1" x14ac:dyDescent="0.25">
      <c r="A8" s="1"/>
      <c r="B8" s="7">
        <v>2</v>
      </c>
      <c r="C8" s="37" t="s">
        <v>25</v>
      </c>
      <c r="D8" s="38" t="s">
        <v>9</v>
      </c>
      <c r="E8" s="39">
        <v>413.84</v>
      </c>
      <c r="F8" s="1"/>
      <c r="G8" s="1"/>
      <c r="H8" s="33"/>
    </row>
    <row r="9" spans="1:12" ht="26.25" customHeight="1" x14ac:dyDescent="0.25">
      <c r="A9" s="1"/>
      <c r="B9" s="7">
        <v>3</v>
      </c>
      <c r="C9" s="13" t="s">
        <v>10</v>
      </c>
      <c r="D9" s="14" t="s">
        <v>9</v>
      </c>
      <c r="E9" s="15">
        <v>5</v>
      </c>
      <c r="F9" s="1"/>
      <c r="G9" s="1"/>
    </row>
    <row r="10" spans="1:12" ht="26.25" customHeight="1" x14ac:dyDescent="0.25">
      <c r="A10" s="1"/>
      <c r="B10" s="7">
        <v>4</v>
      </c>
      <c r="C10" s="13" t="s">
        <v>11</v>
      </c>
      <c r="D10" s="14" t="s">
        <v>12</v>
      </c>
      <c r="E10" s="16"/>
      <c r="F10" s="1"/>
      <c r="G10" s="1"/>
    </row>
    <row r="11" spans="1:12" ht="38.25" customHeight="1" x14ac:dyDescent="0.25">
      <c r="A11" s="1"/>
      <c r="B11" s="7">
        <v>5</v>
      </c>
      <c r="C11" s="13" t="s">
        <v>13</v>
      </c>
      <c r="D11" s="14" t="s">
        <v>9</v>
      </c>
      <c r="E11" s="17"/>
      <c r="F11" s="1"/>
      <c r="G11" s="1"/>
    </row>
    <row r="12" spans="1:12" ht="38.25" customHeight="1" x14ac:dyDescent="0.25">
      <c r="A12" s="1"/>
      <c r="B12" s="7">
        <v>6</v>
      </c>
      <c r="C12" s="13" t="s">
        <v>14</v>
      </c>
      <c r="D12" s="14" t="s">
        <v>9</v>
      </c>
      <c r="E12" s="17"/>
      <c r="F12" s="1"/>
      <c r="G12" s="1"/>
    </row>
    <row r="13" spans="1:12" ht="47.25" customHeight="1" x14ac:dyDescent="0.25">
      <c r="A13" s="1"/>
      <c r="B13" s="7">
        <v>7</v>
      </c>
      <c r="C13" s="13" t="s">
        <v>26</v>
      </c>
      <c r="D13" s="14" t="s">
        <v>9</v>
      </c>
      <c r="E13" s="17"/>
      <c r="F13" s="1"/>
      <c r="G13" s="1"/>
    </row>
    <row r="14" spans="1:12" ht="33.75" x14ac:dyDescent="0.25">
      <c r="A14" s="1"/>
      <c r="B14" s="7">
        <v>8</v>
      </c>
      <c r="C14" s="13" t="s">
        <v>27</v>
      </c>
      <c r="D14" s="14" t="s">
        <v>9</v>
      </c>
      <c r="E14" s="18"/>
      <c r="F14" s="1"/>
      <c r="G14" s="1"/>
    </row>
    <row r="15" spans="1:12" x14ac:dyDescent="0.25">
      <c r="A15" s="1"/>
      <c r="B15" s="7">
        <v>9</v>
      </c>
      <c r="C15" s="13" t="s">
        <v>15</v>
      </c>
      <c r="D15" s="14" t="s">
        <v>16</v>
      </c>
      <c r="E15" s="19">
        <f>E14*E7</f>
        <v>0</v>
      </c>
      <c r="F15" s="1"/>
      <c r="G15" s="1"/>
    </row>
    <row r="16" spans="1:12" x14ac:dyDescent="0.25">
      <c r="A16" s="1"/>
      <c r="B16" s="7">
        <v>10</v>
      </c>
      <c r="C16" s="13" t="s">
        <v>17</v>
      </c>
      <c r="D16" s="14" t="s">
        <v>16</v>
      </c>
      <c r="E16" s="20">
        <f>E15*0.23</f>
        <v>0</v>
      </c>
      <c r="F16" s="1"/>
      <c r="G16" s="1"/>
    </row>
    <row r="17" spans="1:7" ht="36" customHeight="1" x14ac:dyDescent="0.25">
      <c r="A17" s="1"/>
      <c r="B17" s="7">
        <v>11</v>
      </c>
      <c r="C17" s="13" t="s">
        <v>18</v>
      </c>
      <c r="D17" s="14" t="s">
        <v>16</v>
      </c>
      <c r="E17" s="21">
        <f>E15+E16</f>
        <v>0</v>
      </c>
      <c r="F17" s="1"/>
      <c r="G17" s="1"/>
    </row>
    <row r="18" spans="1:7" x14ac:dyDescent="0.25">
      <c r="A18" s="1"/>
      <c r="B18" s="22"/>
      <c r="C18" s="23"/>
      <c r="D18" s="24"/>
      <c r="E18" s="25"/>
      <c r="F18" s="1"/>
      <c r="G18" s="1"/>
    </row>
    <row r="19" spans="1:7" x14ac:dyDescent="0.25">
      <c r="A19" s="1"/>
      <c r="B19" s="26"/>
      <c r="C19" s="27" t="s">
        <v>19</v>
      </c>
      <c r="D19" s="24"/>
      <c r="E19" s="25"/>
      <c r="F19" s="1"/>
      <c r="G19" s="1"/>
    </row>
    <row r="20" spans="1:7" ht="22.5" x14ac:dyDescent="0.25">
      <c r="A20" s="1"/>
      <c r="B20" s="24"/>
      <c r="C20" s="24" t="s">
        <v>20</v>
      </c>
      <c r="D20" s="24"/>
      <c r="E20" s="25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ht="12.75" customHeight="1" x14ac:dyDescent="0.25">
      <c r="A25" s="1"/>
      <c r="B25" s="1"/>
      <c r="C25" s="1"/>
      <c r="D25" s="1"/>
      <c r="E25" s="28" t="s">
        <v>21</v>
      </c>
      <c r="F25" s="1"/>
      <c r="G25" s="1"/>
    </row>
    <row r="26" spans="1:7" x14ac:dyDescent="0.25">
      <c r="A26" s="1"/>
      <c r="B26" s="1"/>
      <c r="C26" s="1"/>
      <c r="D26" s="1"/>
      <c r="E26" s="29" t="s">
        <v>22</v>
      </c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ht="26.25" customHeight="1" x14ac:dyDescent="0.25">
      <c r="A28" s="1"/>
      <c r="B28" s="43"/>
      <c r="C28" s="43"/>
      <c r="D28" s="43"/>
      <c r="E28" s="43"/>
      <c r="F28" s="1"/>
      <c r="G28" s="1"/>
    </row>
    <row r="29" spans="1:7" x14ac:dyDescent="0.25">
      <c r="A29" s="1"/>
      <c r="B29" s="30"/>
      <c r="C29" s="31"/>
      <c r="D29" s="31"/>
      <c r="E29" s="31"/>
      <c r="F29" s="1"/>
      <c r="G29" s="1"/>
    </row>
    <row r="30" spans="1:7" ht="15.75" x14ac:dyDescent="0.25">
      <c r="B30" s="32"/>
      <c r="C30" s="32"/>
      <c r="D30" s="32"/>
      <c r="E30" s="32"/>
    </row>
  </sheetData>
  <mergeCells count="2">
    <mergeCell ref="A2:E2"/>
    <mergeCell ref="B28:E28"/>
  </mergeCells>
  <pageMargins left="0.70000000000000007" right="0.70000000000000007" top="1.1437007874015752" bottom="1.1437007874015752" header="0.75000000000000011" footer="0.75000000000000011"/>
  <pageSetup paperSize="9" scale="76" fitToWidth="0" fitToHeight="0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Marta MZ. Zapłotna</cp:lastModifiedBy>
  <cp:revision>2</cp:revision>
  <cp:lastPrinted>2025-06-11T12:01:05Z</cp:lastPrinted>
  <dcterms:created xsi:type="dcterms:W3CDTF">2024-04-11T19:07:05Z</dcterms:created>
  <dcterms:modified xsi:type="dcterms:W3CDTF">2025-07-10T11:01:47Z</dcterms:modified>
</cp:coreProperties>
</file>