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M A R T A\nici 26\"/>
    </mc:Choice>
  </mc:AlternateContent>
  <bookViews>
    <workbookView xWindow="0" yWindow="0" windowWidth="22260" windowHeight="12645" tabRatio="643"/>
  </bookViews>
  <sheets>
    <sheet name="Zad. 1 Nici wchłanialne" sheetId="1" r:id="rId1"/>
    <sheet name="Zad. 2 Nici niewchłanialne" sheetId="2" r:id="rId2"/>
    <sheet name="Zad. 3 Nici mono i plecionki" sheetId="3" r:id="rId3"/>
    <sheet name="Zad. 4 Szwy specjalne" sheetId="5" r:id="rId4"/>
    <sheet name="Zad. 5 Specjalistyczne zest. ch" sheetId="4" r:id="rId5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J34" i="1"/>
</calcChain>
</file>

<file path=xl/sharedStrings.xml><?xml version="1.0" encoding="utf-8"?>
<sst xmlns="http://schemas.openxmlformats.org/spreadsheetml/2006/main" count="610" uniqueCount="177">
  <si>
    <t>Lp.</t>
  </si>
  <si>
    <t>Grubość nitki</t>
  </si>
  <si>
    <t>Dł. nitki</t>
  </si>
  <si>
    <t>Opis igły</t>
  </si>
  <si>
    <t>Jedn. miary</t>
  </si>
  <si>
    <t>Ilość zamaw. saszetek</t>
  </si>
  <si>
    <t>Cena jedn. netto.</t>
  </si>
  <si>
    <t>Wartość netto</t>
  </si>
  <si>
    <t>Stawka Vat</t>
  </si>
  <si>
    <t>Cena jedn. brutto</t>
  </si>
  <si>
    <t>Wartość brutto</t>
  </si>
  <si>
    <t>Ilość szt. w opakowaniu</t>
  </si>
  <si>
    <t>Producent/nazwa handlowa</t>
  </si>
  <si>
    <t>8/0</t>
  </si>
  <si>
    <t>30cm</t>
  </si>
  <si>
    <t>1 saszetka</t>
  </si>
  <si>
    <t>4/0</t>
  </si>
  <si>
    <t>45 cm</t>
  </si>
  <si>
    <t>2GSx13</t>
  </si>
  <si>
    <t>1saszetka</t>
  </si>
  <si>
    <t>3/0</t>
  </si>
  <si>
    <t>70 cm</t>
  </si>
  <si>
    <t>17 mm 1/2 koła okrągła</t>
  </si>
  <si>
    <t>22 mm 1/2 koła okrągła</t>
  </si>
  <si>
    <t>2/0</t>
  </si>
  <si>
    <t xml:space="preserve">2/0 </t>
  </si>
  <si>
    <t>26 mm 1/2 koła okrągła</t>
  </si>
  <si>
    <t>1/0</t>
  </si>
  <si>
    <t xml:space="preserve">90 cm </t>
  </si>
  <si>
    <t>30 mm typu ,,J'' okrągło-tnąca wzmocniona</t>
  </si>
  <si>
    <t>19 mm 3/8 kola odwrotnie tnąca</t>
  </si>
  <si>
    <t>37 mm 1/2 koła okrągła pogrubiona</t>
  </si>
  <si>
    <t>40 mm 1/2 koła okrągła pogrubiona</t>
  </si>
  <si>
    <t>90 cm</t>
  </si>
  <si>
    <t>48 mm 1/2 koła okrągła</t>
  </si>
  <si>
    <t>30 mm ½ koła okrągła</t>
  </si>
  <si>
    <t>26 mm 1/2 koła okrągła pogrubiona</t>
  </si>
  <si>
    <t xml:space="preserve">37 mm 1/2 koła okrągła </t>
  </si>
  <si>
    <t>40 mm 1/2 koła okrągła wzmocniona</t>
  </si>
  <si>
    <t>65 mm 1/2 koła okrągła</t>
  </si>
  <si>
    <t>24 mm 3/8 koła odwrotnie tnąca</t>
  </si>
  <si>
    <t>30 mm 3/8 koła odwrotnie tnąca</t>
  </si>
  <si>
    <t>150 cm loop</t>
  </si>
  <si>
    <t xml:space="preserve">40 mm 1/2 koła okrągła wzmocniona </t>
  </si>
  <si>
    <t>1 sazetka</t>
  </si>
  <si>
    <t>30 mm 1/2 koła okrągła</t>
  </si>
  <si>
    <t>40mm 1/2 koła okrągła wzmocniona</t>
  </si>
  <si>
    <t>19 mm 3/8 koła odwrotnie tnaca</t>
  </si>
  <si>
    <t>RAZEM</t>
  </si>
  <si>
    <t>Wymagania graniczne:</t>
  </si>
  <si>
    <t xml:space="preserve">Oświadczam, że oferowany przedmiot zamówienia jest zgodny z opisem i spełnia wymagane parametry techniczne </t>
  </si>
  <si>
    <t>Data…………………………………                                                                                             ……………………………………………………..</t>
  </si>
  <si>
    <t xml:space="preserve">            podpis osoby/ osób upoważnionych</t>
  </si>
  <si>
    <t>Ilość szt. 
w opakowaniu</t>
  </si>
  <si>
    <t>Producent/ nazwa handlowa</t>
  </si>
  <si>
    <t>Pozycje 1-17: Nici syntetyczne, jednowłóknowe, poz 1,3,5,6,8-10,13-17 poliamidowe – niebieskie, polipropylenowe poz. 2, 4,7, 11,12 niebieskie</t>
  </si>
  <si>
    <t>1.</t>
  </si>
  <si>
    <t>10/0</t>
  </si>
  <si>
    <t>5,5 -5,6 mm  ½ koła 2 x 5mm, 1/2 koła szpatułka</t>
  </si>
  <si>
    <t>2.</t>
  </si>
  <si>
    <t>5/0</t>
  </si>
  <si>
    <t>75 cm</t>
  </si>
  <si>
    <t>19 mm 3/8 koła odwrotnie tnąca</t>
  </si>
  <si>
    <t>3.</t>
  </si>
  <si>
    <t>4.</t>
  </si>
  <si>
    <t>19mm 3/8 koła odwrotnie tnąca, II generacji, dwuwklęsła kosmetyczna</t>
  </si>
  <si>
    <t>5.</t>
  </si>
  <si>
    <t>6.</t>
  </si>
  <si>
    <t>24 mm 3/8 koła odwrotnie tnąca,  II generacji, dwuwklęsła kosmetyczna</t>
  </si>
  <si>
    <t>7.</t>
  </si>
  <si>
    <t>26mm 3/8 koła odwrotnie tnąca, II generacji, dwuwklęsła kosmetyczna</t>
  </si>
  <si>
    <t>8.</t>
  </si>
  <si>
    <t>9.</t>
  </si>
  <si>
    <t>10.</t>
  </si>
  <si>
    <t>11.</t>
  </si>
  <si>
    <t>12.</t>
  </si>
  <si>
    <t>13.</t>
  </si>
  <si>
    <t>14.</t>
  </si>
  <si>
    <t>40 mm 3/8 koła odwrotnie tnąca</t>
  </si>
  <si>
    <t>15.</t>
  </si>
  <si>
    <t>16.</t>
  </si>
  <si>
    <t>39 mm 3/8 koła odwrotnie tnąca</t>
  </si>
  <si>
    <t>17.</t>
  </si>
  <si>
    <t>90mm 3/8 koła odwrotnie tnąca zawinięty w ósemkę</t>
  </si>
  <si>
    <t>Pozycje 18-29: Nici syntetyczne, jednowłóknowe, polipropylenowe z polietylenem - niebieskie</t>
  </si>
  <si>
    <t>18.</t>
  </si>
  <si>
    <t>19.</t>
  </si>
  <si>
    <t>2x17 mm 1/2 koła okrągła</t>
  </si>
  <si>
    <t>20.</t>
  </si>
  <si>
    <t>21.</t>
  </si>
  <si>
    <t>22.</t>
  </si>
  <si>
    <t>23.</t>
  </si>
  <si>
    <t xml:space="preserve">2x22 mm 1/2 koła okrągła </t>
  </si>
  <si>
    <t>24.</t>
  </si>
  <si>
    <t>25.</t>
  </si>
  <si>
    <t>26.</t>
  </si>
  <si>
    <t>27.</t>
  </si>
  <si>
    <t>2x22 mm 1/2 koła okrągła</t>
  </si>
  <si>
    <t>28.</t>
  </si>
  <si>
    <t>37 mm 1/2 koła okrągła</t>
  </si>
  <si>
    <t>29.</t>
  </si>
  <si>
    <t xml:space="preserve">2x37 mm 1/2 koła okrągła </t>
  </si>
  <si>
    <t>Pozycje 30-34  Szew poliestrowy niewchłanialny, pleciony wykonany z politereftalanu etylenu, powlekany silikonem dla łatwiejszego przechodzenia produktu przez tkankę.</t>
  </si>
  <si>
    <t>31.</t>
  </si>
  <si>
    <t>250 cm</t>
  </si>
  <si>
    <t>bez igły</t>
  </si>
  <si>
    <t>32.</t>
  </si>
  <si>
    <t>33.</t>
  </si>
  <si>
    <t>34.</t>
  </si>
  <si>
    <t>Pozycje 34-39: Nici syntetyczne, plecione, poliestrowe, powlekane</t>
  </si>
  <si>
    <t>36.</t>
  </si>
  <si>
    <t>1/2 koła 37 mm okrągła</t>
  </si>
  <si>
    <t>37.</t>
  </si>
  <si>
    <t>1/2 koła 37 mm odwrotnie tnąca, wzmocniona</t>
  </si>
  <si>
    <t>38.</t>
  </si>
  <si>
    <t>1/2 kola 48 mm okrągła</t>
  </si>
  <si>
    <t>39.</t>
  </si>
  <si>
    <t xml:space="preserve">1 szt. podkładki z PTFE 6x3x1,5 </t>
  </si>
  <si>
    <t>Pozycja 40: Nici syntetyczne, poliestrowe, płaskie w postaci taśmy</t>
  </si>
  <si>
    <t>40.</t>
  </si>
  <si>
    <t>5mm</t>
  </si>
  <si>
    <t>1/2 kola 2x48 mm okrągła</t>
  </si>
  <si>
    <t>Wymagania graniczne</t>
  </si>
  <si>
    <t xml:space="preserve">Dopuszcza się tolerancje na igle do 1mm przy długości igły,  dopuszcza się tolerancje w długości nitki do 5%, nie dopuszcza się odchyleń w krzywiźnie i rodzaju igły, wymaga się aby igły były powlekane silikonem,  wymaga się na każdym opakowaniu zbiorczym  i saszetce opisu rodzaju szwu w języku polskim, opakowanie zewnętrzne zabezpieczone banderolą,                                                                        </t>
  </si>
  <si>
    <t xml:space="preserve">Dopuszcza się tolerancje na igle do 1mm przy długości igły do 19mm i 2mm  przy długości igły od 20mm,  dopuszcza się tolerancje w długości nitki do 5%, nie dopuszcza się odchyleń w krzywiźnie i rodzaju igły, wymaga się aby igły były powlekane silikonem,  wymaga się na każdym opakowaniu zbiorczym  i saszetce opisu rodzaju szwu w języku polskim,  opakowanie zewnętrzne zabezpieczone banderolą.                                                                        </t>
  </si>
  <si>
    <t xml:space="preserve">Opis produktu </t>
  </si>
  <si>
    <t>Jednostka miary</t>
  </si>
  <si>
    <t>Cena jedn. netto</t>
  </si>
  <si>
    <t>Stawka VAT</t>
  </si>
  <si>
    <t>Wosk kostny+mieszanina wosku pszczelego i wazeliny, 2,95g listek</t>
  </si>
  <si>
    <t>Szt.</t>
  </si>
  <si>
    <t>Jednorazowy zestaw do usuwania żył wg prof. Dr Grussa</t>
  </si>
  <si>
    <t>Przyrząd do zdejmowania zszywek jednorazowego użytku</t>
  </si>
  <si>
    <t>Stapler skórny z 35 zszywkami, jednorazowy, grzbiet staplera 6,9mm, nóżka 4,2mm pokryte teflonem</t>
  </si>
  <si>
    <t>Ilość op. zamaw.</t>
  </si>
  <si>
    <t>ilość saszetek w opakowaniu</t>
  </si>
  <si>
    <t>szt.</t>
  </si>
  <si>
    <t xml:space="preserve">Szew wchłanialny syntetyczny, pleciony, wykonany z mieszaniny glikolidu i laktydu (pochodnej kwasu glikolowego i mlekowego), powlekany mieszanką kopolimeru kaprolaktonu – glikolidu i stearyoilomleczanu wapnia, wytrzymałość węzła 140% po otwarciu, 80% po 2 tygodniach i 30% po 3 tygodniach od wszczepienia, czas wchłaniania 56-70 dni. </t>
  </si>
  <si>
    <t>Rozmiar 2/0 bez igły, dł. nici 150 cm</t>
  </si>
  <si>
    <t>Rozmiar 0 bez igły, dł. nici 150 cm</t>
  </si>
  <si>
    <t xml:space="preserve"> Szew poliestrowy niewchłanialny, pleciony wykonany z politereftalanu etylenu, wykonany z włókien o wysokiej masie cząsteczkowej, długołańcuchowych liniowych poliestrów mających powtarzalne pierścienie aromatyczne jako ich integralną część. Szew powlekany - oddzielnie każde włókno splotu jak i cała nić, jest powlekana silikonem dla łatwiejszego przechodzenia produktu przez tkankę.</t>
  </si>
  <si>
    <t>Rozmiar 0 bez igły, dł. nici 250 cm</t>
  </si>
  <si>
    <t>Rozmiar 1 bez igły, dł. nici 250 cm</t>
  </si>
  <si>
    <t>Rozmiar 2 bez igły, dł. nici 250 cm</t>
  </si>
  <si>
    <t>Rozmiar 4 bez igły, dł. nici 150 cm</t>
  </si>
  <si>
    <t xml:space="preserve">70-75 cm </t>
  </si>
  <si>
    <t xml:space="preserve">26 mm 1/2 koła okrągła </t>
  </si>
  <si>
    <t>40 mm 1/2 koła okrągła</t>
  </si>
  <si>
    <t xml:space="preserve">30 mm typu ,,J'' okrągło-tnąca </t>
  </si>
  <si>
    <t>150 cm</t>
  </si>
  <si>
    <t xml:space="preserve">igła 1/2 koła 26mm </t>
  </si>
  <si>
    <r>
      <t xml:space="preserve">Wchłaniane bezwęzłowe  urządzenie do zamykania ran –- składające się z kolczystej wchłanialnej nici  na jednym końcu zaopatrzonej w igłe  i na drugim w pętlowy chwytak pozwalajace przybliżać tkanki bez konieczności  wiązania węzłów chirurgicznych, składający się z kopolimeru kwasu glikolowego i węglanu trimetylenu o ilości 20 haczyków na cm, całkowitym czasie wchłaniania 180 dni oraz sile podtrzymywania tkankowego 80% po 7 dniach, 75% po 14 dniach i 65% po 21 dniach. </t>
    </r>
    <r>
      <rPr>
        <sz val="9"/>
        <rFont val="Effra"/>
        <family val="2"/>
        <charset val="238"/>
      </rPr>
      <t>Zielone.</t>
    </r>
  </si>
  <si>
    <t>Rozmiar 2/0, igła okrągła 26 mm 1/2 koła, dł. nici 30 cm</t>
  </si>
  <si>
    <t>30 mm typu ,,J'' okrągło-tnąca pogrubiona</t>
  </si>
  <si>
    <t xml:space="preserve">6,4-6,6mm 3/8 koła plecionka </t>
  </si>
  <si>
    <t>Pozycje 1-2: Szwy  plecione  wykonane z kopolimeru: 90% glikolidu i 10 % L-laktydu (poliglaktyna 910) powlekany kopolimerem glikolidu i L-laktydu (Poiliglaktyna 370) oraz stearynianem wapnia. Wchłanianie około 60- 70 dni od zaimplantowania. Gwarantowana  wytrzymałość na rozciąganie minimum 49% w ciągu 21 dniu i min. 27% po 28 dniach od zaimplantowania</t>
  </si>
  <si>
    <t>Pozycja 3: Szwy syntetyczne monofilamentowe, samomocujące z polidioksanonu z igłą na jednym końcu i z trójkątnym elementem blokującym na drugim końcu szwu, z minimum 21 haczykami na 1 cm nitki ułożonych spiralnie. Absorbcja między 180-220  dniem od zaimplantowania o wytrzymałości na rozciąganie 75% - 14 dni, 65% - 28 dni i 55% - 42 dni.</t>
  </si>
  <si>
    <t xml:space="preserve">Pozycje 4-5 Nici syntetyczne monofilamentowe, samomocujące, jednokierunkowe z polidioksanonu z igła na jednym końcu i z pętelką na drugim końcu szwu, z haczykami o podwójnym kącie cięcia. Absorbcja po około 180 dniach od zaimplantowania o wytrzymałości na rozciąganie 70% -14 dni, 50-60% - 28 dni. </t>
  </si>
  <si>
    <t>Pozycje 6-14: Szwy  z poliglekapronu 25, syntetyczne, jednowłóknowe, wchłanialne do 90 dniem od zaimplantowania o gwarantowanej wytrzymałaości na rozciąganie 39%-41% po 14 dnaich, 68%-79% po 7 dniach.</t>
  </si>
  <si>
    <t>Pozycje 15-17: Szew  pleciony  wykonany z kopolimeru: 90% glikolidu i 10 % L-laktydu (poliglaktyna 910) powlekany kopolimerem glikolidu i L-laktydu (Poiliglaktyna 370),  stearynianem wapnia i środkiem antytbakteryjnym Triclosanem. Wchłanianie między 56-- 70 dniem od zaimplantowania. Gwarantowana  wytrzymałość na rozciąganie minimum 50% w ciągu 21 dniu od zaimplantowania</t>
  </si>
  <si>
    <t>Pozycje 18: Szew  pleciony  wykonany z kopolimeru: 90% glikolidu i 10 % L-laktydu (poliglaktyna 910) powlekany kopolimerem glikolidu i L-laktydu (Poiliglaktyna 370) oraz stearynianem wapnia. Wchłanianie około 60- 70 dni od zaimplantowania. Gwarantowana  wytrzymałość na rozciąganie minimum 49% w ciągu 21 dniu i min. 27% po 28 dniach od zaimplantowania</t>
  </si>
  <si>
    <t>15 cm</t>
  </si>
  <si>
    <t>Pozycje 1-12: Szew pleciony wykonany z kopolimeru: 90% glikolidu i 10 % L-laktydu. Szew jest powlekany kopolimerem glikolidu i L-laktydu (50%), Poli (glikolid i L-laktyd 30/70) oraz stearynianem wapnia (50%). Wchłanianie 56-70 dni. Zdolność podtrzymywania tkankowego 50-40% 21 dni po zaimplantowaniu.</t>
  </si>
  <si>
    <t>Pozycje 29-30: Szwy  z glikonatu, syntetyczne, jednowłóknowe, wchłanialne około 56 dni od zaimplantowania o gwarantowanym czasie podtrzymywania tkankowego po 6-7 dniach od zaimplantowania w 50%</t>
  </si>
  <si>
    <t xml:space="preserve">Pozycje 31-34: Szwy z poli-4-hydroksybutyratu, syntetyczne, jednowłóknowe, podtrzymujące tkankę w 50% w 90 dniu od zaimplantowania, wchłanialne po 13 miesiącach od zaimplantowania. </t>
  </si>
  <si>
    <t>Pozycje 35-38: Szwy z poli-p-dioksanonu, syntetyczne, jednowłóknowe, podtrzymujące tkankę w 50% między 28-35dniem od zaimplantowania, wchłanialne między 180-210 dniem od zaimplantowania.</t>
  </si>
  <si>
    <t>Pozycje 39-44: Szwy polifilamentowy,zawierający kopolimeru zawierającego 90 % glikoidu i 10 L-laktydu, plecione, podtrzymujace tkankę w 50% po 5 dniach od zaimplantowania, 0% początkowej siły podtrzymywania tkankowego po 10-14 dniach od zaimplantowania.</t>
  </si>
  <si>
    <t>Kod ref.</t>
  </si>
  <si>
    <r>
      <t xml:space="preserve"> Pozycja 19: Szew wchłanialny, pleciony,</t>
    </r>
    <r>
      <rPr>
        <b/>
        <sz val="10"/>
        <rFont val="Arial;Arial"/>
        <family val="2"/>
        <charset val="238"/>
      </rPr>
      <t xml:space="preserve"> z podwójną igłą o dł. igieł 6,4-6,5mm, igły szpatułkowe z mikroostrzem micro point/ mikrolancetowate </t>
    </r>
  </si>
  <si>
    <r>
      <t xml:space="preserve">Dopuszcza się tolerancje na igle do 1mm przy długości igły do 19mm i 2mm  przy długości igły od 20mm,  dopuszcza się tolerancje w długości nitki do 5%, nie dopuszcza się odchyleń w krzywiźnie i rodzaju igły, wymaga się aby igły były powlekane silikonem,  wymaga się na każdym opakowaniu zbiorczym </t>
    </r>
    <r>
      <rPr>
        <sz val="10"/>
        <rFont val="Arial"/>
        <family val="2"/>
        <charset val="238"/>
      </rPr>
      <t xml:space="preserve"> </t>
    </r>
    <r>
      <rPr>
        <sz val="11"/>
        <rFont val="Calibri"/>
        <family val="2"/>
        <scheme val="minor"/>
      </rPr>
      <t xml:space="preserve">i saszetce opisu rodzaju szwu w języku polskim, </t>
    </r>
    <r>
      <rPr>
        <sz val="10"/>
        <rFont val="Arial"/>
        <family val="2"/>
        <charset val="238"/>
      </rPr>
      <t xml:space="preserve">                                                                 </t>
    </r>
  </si>
  <si>
    <t>Zadanie nr 2 - NICI NIEWCHŁANIALNE</t>
  </si>
  <si>
    <t>Zadanie nr 5 - SPECJALISTYCZNE ZESTAWY CHIRURGICZNE</t>
  </si>
  <si>
    <t>Pozycje 13-26: Szwy  z glikonatu, syntetyczne, jednowłóknowe, wchłanialne między 60-90 dniem od zaimplantowania o gwarantowanym czasie podtrzymywania tkankowego po 13-14 dniach od zaimplantowania w 50%</t>
  </si>
  <si>
    <t>Zadanie nr 4 Szwy specjalne</t>
  </si>
  <si>
    <t>Zadanie nr 3 Nici mono i plecionki</t>
  </si>
  <si>
    <t>Zadanie nr 1 Nici wchłanialne</t>
  </si>
  <si>
    <t>Ilość zamaw.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</si>
</sst>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\ ?/?"/>
    <numFmt numFmtId="165" formatCode="#,##0.00&quot; zł&quot;"/>
    <numFmt numFmtId="166" formatCode="#,##0.00\ &quot;zł&quot;"/>
    <numFmt numFmtId="167" formatCode="#,##0.00\ [$zł-415];[Red]\-#,##0.00\ [$zł-415]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</font>
    <font>
      <sz val="10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name val="Arial CE"/>
      <family val="2"/>
      <charset val="238"/>
    </font>
    <font>
      <sz val="9"/>
      <name val="Effra"/>
      <family val="2"/>
      <charset val="1"/>
    </font>
    <font>
      <sz val="9"/>
      <name val="Effr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Effra"/>
      <family val="2"/>
    </font>
    <font>
      <b/>
      <sz val="9"/>
      <name val="Arial CE"/>
      <charset val="238"/>
    </font>
    <font>
      <sz val="9"/>
      <name val="Arial CE"/>
      <charset val="238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;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26"/>
      </patternFill>
    </fill>
    <fill>
      <patternFill patternType="solid">
        <fgColor theme="0"/>
        <bgColor theme="4" tint="0.79989013336588644"/>
      </patternFill>
    </fill>
    <fill>
      <patternFill patternType="solid">
        <fgColor theme="0"/>
        <bgColor rgb="FFFFFFCC"/>
      </patternFill>
    </fill>
  </fills>
  <borders count="4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/>
    <xf numFmtId="0" fontId="20" fillId="0" borderId="0"/>
    <xf numFmtId="0" fontId="6" fillId="0" borderId="0"/>
  </cellStyleXfs>
  <cellXfs count="312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65" fontId="3" fillId="0" borderId="7" xfId="0" applyNumberFormat="1" applyFont="1" applyBorder="1" applyAlignment="1">
      <alignment horizontal="center" wrapText="1"/>
    </xf>
    <xf numFmtId="165" fontId="3" fillId="0" borderId="7" xfId="0" applyNumberFormat="1" applyFont="1" applyBorder="1" applyAlignment="1">
      <alignment horizontal="right" wrapText="1"/>
    </xf>
    <xf numFmtId="9" fontId="0" fillId="0" borderId="6" xfId="0" applyNumberFormat="1" applyFont="1" applyBorder="1"/>
    <xf numFmtId="0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165" fontId="0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165" fontId="0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165" fontId="4" fillId="0" borderId="6" xfId="0" applyNumberFormat="1" applyFont="1" applyBorder="1" applyAlignment="1">
      <alignment horizontal="center" wrapText="1"/>
    </xf>
    <xf numFmtId="165" fontId="4" fillId="0" borderId="6" xfId="0" applyNumberFormat="1" applyFont="1" applyBorder="1" applyAlignment="1">
      <alignment horizontal="right" wrapText="1"/>
    </xf>
    <xf numFmtId="0" fontId="0" fillId="0" borderId="6" xfId="0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wrapText="1"/>
    </xf>
    <xf numFmtId="0" fontId="5" fillId="0" borderId="0" xfId="0" applyFont="1"/>
    <xf numFmtId="164" fontId="4" fillId="0" borderId="7" xfId="0" applyNumberFormat="1" applyFont="1" applyBorder="1" applyAlignment="1">
      <alignment horizontal="center" wrapText="1"/>
    </xf>
    <xf numFmtId="165" fontId="1" fillId="0" borderId="7" xfId="1" applyNumberFormat="1" applyFill="1" applyBorder="1" applyAlignment="1" applyProtection="1">
      <alignment horizontal="center" wrapText="1"/>
    </xf>
    <xf numFmtId="0" fontId="0" fillId="0" borderId="7" xfId="0" applyFont="1" applyBorder="1" applyAlignment="1">
      <alignment horizontal="center"/>
    </xf>
    <xf numFmtId="0" fontId="0" fillId="0" borderId="6" xfId="0" applyFont="1" applyBorder="1" applyAlignment="1">
      <alignment horizontal="center" wrapText="1"/>
    </xf>
    <xf numFmtId="0" fontId="0" fillId="0" borderId="6" xfId="0" applyFont="1" applyBorder="1" applyAlignment="1">
      <alignment wrapText="1"/>
    </xf>
    <xf numFmtId="165" fontId="0" fillId="0" borderId="6" xfId="0" applyNumberFormat="1" applyFont="1" applyBorder="1" applyAlignment="1">
      <alignment horizontal="center" wrapText="1"/>
    </xf>
    <xf numFmtId="165" fontId="0" fillId="0" borderId="6" xfId="0" applyNumberFormat="1" applyFont="1" applyBorder="1" applyAlignment="1">
      <alignment horizontal="right" wrapText="1"/>
    </xf>
    <xf numFmtId="0" fontId="0" fillId="0" borderId="7" xfId="0" applyFont="1" applyBorder="1" applyAlignment="1">
      <alignment wrapText="1"/>
    </xf>
    <xf numFmtId="165" fontId="0" fillId="0" borderId="7" xfId="0" applyNumberFormat="1" applyFont="1" applyBorder="1" applyAlignment="1">
      <alignment horizontal="center" wrapText="1"/>
    </xf>
    <xf numFmtId="0" fontId="0" fillId="0" borderId="7" xfId="0" applyFont="1" applyBorder="1" applyAlignment="1">
      <alignment horizontal="center" vertical="center" wrapText="1"/>
    </xf>
    <xf numFmtId="0" fontId="2" fillId="0" borderId="0" xfId="0" applyFont="1"/>
    <xf numFmtId="0" fontId="4" fillId="0" borderId="6" xfId="0" applyNumberFormat="1" applyFont="1" applyBorder="1" applyAlignment="1">
      <alignment horizontal="center" wrapText="1"/>
    </xf>
    <xf numFmtId="0" fontId="4" fillId="0" borderId="9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165" fontId="4" fillId="0" borderId="9" xfId="0" applyNumberFormat="1" applyFont="1" applyBorder="1" applyAlignment="1">
      <alignment horizontal="center"/>
    </xf>
    <xf numFmtId="9" fontId="0" fillId="0" borderId="5" xfId="0" applyNumberFormat="1" applyFont="1" applyBorder="1"/>
    <xf numFmtId="165" fontId="4" fillId="0" borderId="5" xfId="0" applyNumberFormat="1" applyFont="1" applyBorder="1" applyAlignment="1">
      <alignment horizontal="right" wrapText="1"/>
    </xf>
    <xf numFmtId="0" fontId="4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3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/>
    </xf>
    <xf numFmtId="165" fontId="1" fillId="0" borderId="7" xfId="2" applyNumberFormat="1" applyFill="1" applyBorder="1" applyAlignment="1" applyProtection="1">
      <alignment horizontal="center"/>
    </xf>
    <xf numFmtId="1" fontId="4" fillId="0" borderId="7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 wrapText="1"/>
    </xf>
    <xf numFmtId="2" fontId="0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left" wrapText="1"/>
    </xf>
    <xf numFmtId="2" fontId="4" fillId="0" borderId="7" xfId="0" applyNumberFormat="1" applyFont="1" applyBorder="1" applyAlignment="1">
      <alignment horizontal="center" wrapText="1"/>
    </xf>
    <xf numFmtId="14" fontId="4" fillId="0" borderId="7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 wrapText="1"/>
    </xf>
    <xf numFmtId="165" fontId="0" fillId="0" borderId="2" xfId="0" applyNumberFormat="1" applyFont="1" applyBorder="1" applyAlignment="1">
      <alignment horizontal="center"/>
    </xf>
    <xf numFmtId="4" fontId="0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right" vertical="center" wrapText="1"/>
    </xf>
    <xf numFmtId="9" fontId="0" fillId="0" borderId="11" xfId="0" applyNumberForma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67" fontId="0" fillId="0" borderId="11" xfId="0" applyNumberFormat="1" applyBorder="1" applyAlignment="1">
      <alignment horizontal="right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64" fontId="13" fillId="0" borderId="11" xfId="0" applyNumberFormat="1" applyFont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7" fillId="4" borderId="11" xfId="3" applyFont="1" applyFill="1" applyBorder="1" applyAlignment="1">
      <alignment horizontal="center" vertical="center" wrapText="1"/>
    </xf>
    <xf numFmtId="165" fontId="9" fillId="0" borderId="11" xfId="3" applyNumberFormat="1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165" fontId="9" fillId="0" borderId="12" xfId="3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166" fontId="3" fillId="0" borderId="11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wrapText="1"/>
    </xf>
    <xf numFmtId="49" fontId="0" fillId="0" borderId="7" xfId="0" applyNumberFormat="1" applyFont="1" applyBorder="1" applyAlignment="1">
      <alignment horizontal="center" wrapText="1"/>
    </xf>
    <xf numFmtId="49" fontId="0" fillId="0" borderId="7" xfId="0" applyNumberFormat="1" applyFont="1" applyBorder="1" applyAlignment="1">
      <alignment horizontal="left" wrapText="1"/>
    </xf>
    <xf numFmtId="165" fontId="0" fillId="0" borderId="7" xfId="0" applyNumberFormat="1" applyFont="1" applyBorder="1"/>
    <xf numFmtId="165" fontId="0" fillId="0" borderId="6" xfId="0" applyNumberFormat="1" applyFont="1" applyBorder="1"/>
    <xf numFmtId="0" fontId="0" fillId="0" borderId="7" xfId="0" applyNumberFormat="1" applyFont="1" applyBorder="1" applyAlignment="1">
      <alignment horizontal="center" wrapText="1"/>
    </xf>
    <xf numFmtId="0" fontId="0" fillId="0" borderId="7" xfId="0" applyFont="1" applyBorder="1"/>
    <xf numFmtId="49" fontId="0" fillId="0" borderId="9" xfId="0" applyNumberFormat="1" applyFont="1" applyBorder="1" applyAlignment="1">
      <alignment horizontal="left" wrapText="1"/>
    </xf>
    <xf numFmtId="0" fontId="0" fillId="0" borderId="9" xfId="0" applyFont="1" applyBorder="1" applyAlignment="1">
      <alignment horizontal="center"/>
    </xf>
    <xf numFmtId="165" fontId="0" fillId="0" borderId="9" xfId="0" applyNumberFormat="1" applyFont="1" applyBorder="1"/>
    <xf numFmtId="0" fontId="0" fillId="0" borderId="9" xfId="0" applyNumberFormat="1" applyFont="1" applyBorder="1" applyAlignment="1">
      <alignment horizontal="center" wrapText="1"/>
    </xf>
    <xf numFmtId="0" fontId="0" fillId="0" borderId="6" xfId="0" applyFont="1" applyBorder="1"/>
    <xf numFmtId="0" fontId="21" fillId="0" borderId="11" xfId="4" applyFont="1" applyBorder="1" applyAlignment="1">
      <alignment horizontal="left" vertical="center" wrapText="1"/>
    </xf>
    <xf numFmtId="0" fontId="22" fillId="0" borderId="11" xfId="5" applyFont="1" applyBorder="1" applyAlignment="1">
      <alignment horizontal="center" vertical="center" wrapText="1"/>
    </xf>
    <xf numFmtId="0" fontId="0" fillId="0" borderId="9" xfId="0" applyFont="1" applyBorder="1"/>
    <xf numFmtId="0" fontId="0" fillId="0" borderId="5" xfId="0" applyFont="1" applyBorder="1"/>
    <xf numFmtId="0" fontId="0" fillId="0" borderId="11" xfId="0" applyBorder="1"/>
    <xf numFmtId="0" fontId="0" fillId="0" borderId="0" xfId="0" applyFont="1" applyAlignment="1"/>
    <xf numFmtId="4" fontId="0" fillId="0" borderId="0" xfId="0" applyNumberFormat="1" applyFont="1"/>
    <xf numFmtId="1" fontId="0" fillId="0" borderId="0" xfId="0" applyNumberFormat="1" applyFont="1"/>
    <xf numFmtId="0" fontId="0" fillId="0" borderId="0" xfId="0" applyAlignment="1"/>
    <xf numFmtId="4" fontId="0" fillId="0" borderId="0" xfId="0" applyNumberFormat="1"/>
    <xf numFmtId="1" fontId="0" fillId="0" borderId="0" xfId="0" applyNumberFormat="1"/>
    <xf numFmtId="0" fontId="15" fillId="0" borderId="7" xfId="0" applyFont="1" applyBorder="1"/>
    <xf numFmtId="0" fontId="15" fillId="0" borderId="9" xfId="0" applyFont="1" applyBorder="1"/>
    <xf numFmtId="0" fontId="25" fillId="0" borderId="11" xfId="0" applyFont="1" applyBorder="1"/>
    <xf numFmtId="0" fontId="20" fillId="0" borderId="11" xfId="0" applyFont="1" applyBorder="1" applyAlignment="1">
      <alignment horizontal="center" vertical="center" wrapText="1"/>
    </xf>
    <xf numFmtId="166" fontId="20" fillId="2" borderId="11" xfId="0" applyNumberFormat="1" applyFont="1" applyFill="1" applyBorder="1" applyAlignment="1">
      <alignment horizontal="right" vertical="center"/>
    </xf>
    <xf numFmtId="166" fontId="20" fillId="0" borderId="11" xfId="0" applyNumberFormat="1" applyFont="1" applyBorder="1" applyAlignment="1">
      <alignment horizontal="right" vertical="center" wrapText="1"/>
    </xf>
    <xf numFmtId="9" fontId="20" fillId="0" borderId="11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wrapText="1"/>
    </xf>
    <xf numFmtId="0" fontId="20" fillId="0" borderId="6" xfId="0" applyFont="1" applyBorder="1" applyAlignment="1">
      <alignment horizontal="center" wrapText="1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0" fillId="0" borderId="15" xfId="0" applyFont="1" applyBorder="1" applyAlignment="1">
      <alignment wrapText="1"/>
    </xf>
    <xf numFmtId="49" fontId="0" fillId="0" borderId="15" xfId="0" applyNumberFormat="1" applyFont="1" applyBorder="1" applyAlignment="1">
      <alignment horizontal="left" wrapText="1"/>
    </xf>
    <xf numFmtId="0" fontId="0" fillId="0" borderId="16" xfId="0" applyFont="1" applyBorder="1" applyAlignment="1">
      <alignment wrapText="1"/>
    </xf>
    <xf numFmtId="0" fontId="28" fillId="3" borderId="11" xfId="0" applyFont="1" applyFill="1" applyBorder="1" applyAlignment="1">
      <alignment horizontal="center" vertical="center"/>
    </xf>
    <xf numFmtId="0" fontId="28" fillId="6" borderId="11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6" fillId="3" borderId="11" xfId="0" applyFont="1" applyFill="1" applyBorder="1"/>
    <xf numFmtId="0" fontId="24" fillId="3" borderId="11" xfId="4" applyFont="1" applyFill="1" applyBorder="1" applyAlignment="1">
      <alignment horizontal="center" vertical="center" wrapText="1"/>
    </xf>
    <xf numFmtId="0" fontId="19" fillId="3" borderId="11" xfId="3" applyFont="1" applyFill="1" applyBorder="1" applyAlignment="1">
      <alignment horizontal="center" vertical="center" wrapText="1"/>
    </xf>
    <xf numFmtId="0" fontId="24" fillId="7" borderId="11" xfId="3" applyFont="1" applyFill="1" applyBorder="1" applyAlignment="1">
      <alignment horizontal="center" vertical="center" wrapText="1"/>
    </xf>
    <xf numFmtId="165" fontId="9" fillId="3" borderId="11" xfId="3" applyNumberFormat="1" applyFont="1" applyFill="1" applyBorder="1" applyAlignment="1">
      <alignment horizontal="center" vertical="center" wrapText="1"/>
    </xf>
    <xf numFmtId="44" fontId="24" fillId="7" borderId="11" xfId="3" applyNumberFormat="1" applyFont="1" applyFill="1" applyBorder="1" applyAlignment="1">
      <alignment horizontal="center" vertical="center" wrapText="1"/>
    </xf>
    <xf numFmtId="9" fontId="24" fillId="7" borderId="11" xfId="3" applyNumberFormat="1" applyFont="1" applyFill="1" applyBorder="1" applyAlignment="1">
      <alignment horizontal="center" vertical="center" wrapText="1"/>
    </xf>
    <xf numFmtId="166" fontId="9" fillId="3" borderId="11" xfId="0" applyNumberFormat="1" applyFont="1" applyFill="1" applyBorder="1" applyAlignment="1">
      <alignment horizontal="center" vertical="center" wrapText="1"/>
    </xf>
    <xf numFmtId="166" fontId="9" fillId="3" borderId="11" xfId="0" applyNumberFormat="1" applyFont="1" applyFill="1" applyBorder="1" applyAlignment="1">
      <alignment horizontal="right" vertical="center" wrapText="1"/>
    </xf>
    <xf numFmtId="0" fontId="9" fillId="3" borderId="11" xfId="3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/>
    </xf>
    <xf numFmtId="0" fontId="9" fillId="3" borderId="11" xfId="3" applyFont="1" applyFill="1" applyBorder="1" applyAlignment="1">
      <alignment horizontal="center" wrapText="1"/>
    </xf>
    <xf numFmtId="44" fontId="23" fillId="7" borderId="11" xfId="3" applyNumberFormat="1" applyFont="1" applyFill="1" applyBorder="1" applyAlignment="1">
      <alignment horizontal="center" vertical="center" wrapText="1"/>
    </xf>
    <xf numFmtId="9" fontId="10" fillId="3" borderId="11" xfId="3" applyNumberFormat="1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center" vertical="center" wrapText="1"/>
    </xf>
    <xf numFmtId="166" fontId="10" fillId="3" borderId="11" xfId="0" applyNumberFormat="1" applyFont="1" applyFill="1" applyBorder="1" applyAlignment="1">
      <alignment horizontal="right" vertical="center" wrapText="1"/>
    </xf>
    <xf numFmtId="0" fontId="27" fillId="3" borderId="11" xfId="3" applyFont="1" applyFill="1" applyBorder="1" applyAlignment="1">
      <alignment horizontal="center"/>
    </xf>
    <xf numFmtId="0" fontId="20" fillId="3" borderId="11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wrapText="1"/>
    </xf>
    <xf numFmtId="4" fontId="20" fillId="3" borderId="11" xfId="0" applyNumberFormat="1" applyFont="1" applyFill="1" applyBorder="1" applyAlignment="1">
      <alignment horizontal="center" vertical="center"/>
    </xf>
    <xf numFmtId="4" fontId="26" fillId="3" borderId="11" xfId="0" applyNumberFormat="1" applyFont="1" applyFill="1" applyBorder="1" applyAlignment="1">
      <alignment horizontal="center" vertical="center" wrapText="1"/>
    </xf>
    <xf numFmtId="9" fontId="26" fillId="3" borderId="11" xfId="0" applyNumberFormat="1" applyFont="1" applyFill="1" applyBorder="1" applyAlignment="1">
      <alignment horizontal="center" vertical="center"/>
    </xf>
    <xf numFmtId="4" fontId="2" fillId="3" borderId="11" xfId="0" applyNumberFormat="1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/>
    </xf>
    <xf numFmtId="164" fontId="20" fillId="3" borderId="11" xfId="0" applyNumberFormat="1" applyFont="1" applyFill="1" applyBorder="1" applyAlignment="1">
      <alignment horizontal="center" vertical="center" wrapText="1"/>
    </xf>
    <xf numFmtId="4" fontId="20" fillId="3" borderId="11" xfId="0" applyNumberFormat="1" applyFont="1" applyFill="1" applyBorder="1" applyAlignment="1">
      <alignment horizontal="center" vertical="center" wrapText="1"/>
    </xf>
    <xf numFmtId="9" fontId="26" fillId="3" borderId="11" xfId="0" applyNumberFormat="1" applyFont="1" applyFill="1" applyBorder="1" applyAlignment="1">
      <alignment horizontal="center" vertical="center" wrapText="1"/>
    </xf>
    <xf numFmtId="4" fontId="26" fillId="3" borderId="11" xfId="0" applyNumberFormat="1" applyFont="1" applyFill="1" applyBorder="1" applyAlignment="1">
      <alignment horizontal="center" vertical="center"/>
    </xf>
    <xf numFmtId="0" fontId="26" fillId="3" borderId="0" xfId="0" applyFont="1" applyFill="1"/>
    <xf numFmtId="0" fontId="20" fillId="3" borderId="0" xfId="0" applyFont="1" applyFill="1" applyBorder="1" applyAlignment="1">
      <alignment horizontal="center"/>
    </xf>
    <xf numFmtId="0" fontId="26" fillId="3" borderId="0" xfId="0" applyFont="1" applyFill="1" applyBorder="1" applyAlignment="1">
      <alignment wrapText="1"/>
    </xf>
    <xf numFmtId="0" fontId="0" fillId="0" borderId="15" xfId="0" applyNumberFormat="1" applyFont="1" applyBorder="1" applyAlignment="1">
      <alignment horizontal="center" wrapText="1"/>
    </xf>
    <xf numFmtId="0" fontId="0" fillId="0" borderId="16" xfId="0" applyNumberFormat="1" applyFont="1" applyBorder="1" applyAlignment="1">
      <alignment horizontal="center" wrapText="1"/>
    </xf>
    <xf numFmtId="0" fontId="0" fillId="0" borderId="17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0" borderId="22" xfId="0" applyFont="1" applyBorder="1" applyAlignment="1"/>
    <xf numFmtId="164" fontId="3" fillId="0" borderId="6" xfId="0" applyNumberFormat="1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right" wrapText="1"/>
    </xf>
    <xf numFmtId="0" fontId="3" fillId="0" borderId="6" xfId="0" applyFont="1" applyBorder="1" applyAlignment="1">
      <alignment horizontal="center" vertical="center" wrapText="1"/>
    </xf>
    <xf numFmtId="0" fontId="31" fillId="0" borderId="0" xfId="0" applyFont="1"/>
    <xf numFmtId="0" fontId="3" fillId="0" borderId="7" xfId="0" applyFont="1" applyBorder="1" applyAlignment="1">
      <alignment horizontal="center" wrapText="1"/>
    </xf>
    <xf numFmtId="0" fontId="0" fillId="0" borderId="0" xfId="0" applyFont="1" applyBorder="1" applyAlignment="1">
      <alignment wrapText="1"/>
    </xf>
    <xf numFmtId="0" fontId="3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2" fillId="0" borderId="0" xfId="0" applyNumberFormat="1" applyFont="1" applyBorder="1" applyAlignment="1">
      <alignment wrapText="1"/>
    </xf>
    <xf numFmtId="0" fontId="3" fillId="0" borderId="7" xfId="0" applyFont="1" applyBorder="1" applyAlignment="1">
      <alignment horizontal="left" wrapText="1"/>
    </xf>
    <xf numFmtId="0" fontId="3" fillId="0" borderId="7" xfId="0" applyFont="1" applyBorder="1" applyAlignment="1">
      <alignment horizontal="center" wrapText="1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10" fillId="3" borderId="11" xfId="4" applyFont="1" applyFill="1" applyBorder="1" applyAlignment="1">
      <alignment horizontal="center" vertical="center" wrapText="1"/>
    </xf>
    <xf numFmtId="0" fontId="23" fillId="3" borderId="11" xfId="4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6" fillId="3" borderId="0" xfId="0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wrapText="1"/>
    </xf>
    <xf numFmtId="0" fontId="29" fillId="3" borderId="19" xfId="0" applyFont="1" applyFill="1" applyBorder="1" applyAlignment="1">
      <alignment horizontal="left" wrapText="1"/>
    </xf>
    <xf numFmtId="0" fontId="29" fillId="3" borderId="20" xfId="0" applyFont="1" applyFill="1" applyBorder="1" applyAlignment="1">
      <alignment horizontal="left" wrapText="1"/>
    </xf>
    <xf numFmtId="0" fontId="29" fillId="3" borderId="21" xfId="0" applyFont="1" applyFill="1" applyBorder="1" applyAlignment="1">
      <alignment horizontal="left" wrapText="1"/>
    </xf>
    <xf numFmtId="0" fontId="21" fillId="0" borderId="12" xfId="4" applyFont="1" applyBorder="1" applyAlignment="1">
      <alignment horizontal="center" vertical="center" wrapText="1"/>
    </xf>
    <xf numFmtId="0" fontId="21" fillId="0" borderId="13" xfId="4" applyFont="1" applyBorder="1" applyAlignment="1">
      <alignment horizontal="center" vertical="center" wrapText="1"/>
    </xf>
    <xf numFmtId="0" fontId="20" fillId="0" borderId="14" xfId="4" applyBorder="1" applyAlignment="1">
      <alignment horizontal="center" vertical="center" wrapText="1"/>
    </xf>
    <xf numFmtId="0" fontId="20" fillId="0" borderId="0" xfId="4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1" fillId="0" borderId="12" xfId="4" applyFont="1" applyBorder="1" applyAlignment="1">
      <alignment horizontal="left" vertical="center" wrapText="1"/>
    </xf>
    <xf numFmtId="0" fontId="22" fillId="0" borderId="12" xfId="5" applyFont="1" applyBorder="1" applyAlignment="1">
      <alignment horizontal="center" vertical="center" wrapText="1"/>
    </xf>
    <xf numFmtId="0" fontId="25" fillId="0" borderId="12" xfId="0" applyFont="1" applyBorder="1"/>
    <xf numFmtId="0" fontId="0" fillId="0" borderId="12" xfId="0" applyBorder="1"/>
    <xf numFmtId="0" fontId="0" fillId="0" borderId="28" xfId="0" applyBorder="1"/>
    <xf numFmtId="0" fontId="0" fillId="0" borderId="9" xfId="0" applyBorder="1"/>
    <xf numFmtId="0" fontId="0" fillId="0" borderId="29" xfId="0" applyBorder="1"/>
    <xf numFmtId="0" fontId="0" fillId="0" borderId="30" xfId="0" applyBorder="1"/>
    <xf numFmtId="0" fontId="0" fillId="0" borderId="31" xfId="0" applyFont="1" applyFill="1" applyBorder="1"/>
    <xf numFmtId="0" fontId="0" fillId="0" borderId="32" xfId="0" applyBorder="1"/>
    <xf numFmtId="0" fontId="32" fillId="0" borderId="30" xfId="0" applyFont="1" applyBorder="1" applyAlignment="1">
      <alignment horizontal="center"/>
    </xf>
    <xf numFmtId="0" fontId="0" fillId="0" borderId="6" xfId="0" applyNumberFormat="1" applyFont="1" applyBorder="1" applyAlignment="1">
      <alignment horizont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center" wrapText="1"/>
    </xf>
    <xf numFmtId="0" fontId="15" fillId="0" borderId="6" xfId="0" applyFont="1" applyBorder="1"/>
    <xf numFmtId="0" fontId="0" fillId="0" borderId="33" xfId="0" applyNumberFormat="1" applyFont="1" applyBorder="1" applyAlignment="1">
      <alignment horizontal="center" wrapText="1"/>
    </xf>
    <xf numFmtId="0" fontId="0" fillId="0" borderId="6" xfId="0" applyBorder="1"/>
    <xf numFmtId="0" fontId="2" fillId="0" borderId="34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2" fontId="2" fillId="0" borderId="35" xfId="0" applyNumberFormat="1" applyFont="1" applyBorder="1" applyAlignment="1">
      <alignment horizontal="center" wrapText="1"/>
    </xf>
    <xf numFmtId="0" fontId="2" fillId="3" borderId="36" xfId="0" applyFont="1" applyFill="1" applyBorder="1" applyAlignment="1">
      <alignment horizontal="center" vertical="center" wrapText="1"/>
    </xf>
    <xf numFmtId="165" fontId="0" fillId="0" borderId="5" xfId="0" applyNumberFormat="1" applyFont="1" applyBorder="1"/>
    <xf numFmtId="0" fontId="0" fillId="0" borderId="34" xfId="0" applyFont="1" applyBorder="1"/>
    <xf numFmtId="0" fontId="2" fillId="0" borderId="35" xfId="0" applyFont="1" applyBorder="1"/>
    <xf numFmtId="0" fontId="0" fillId="0" borderId="35" xfId="0" applyFont="1" applyBorder="1"/>
    <xf numFmtId="165" fontId="0" fillId="0" borderId="35" xfId="0" applyNumberFormat="1" applyFont="1" applyBorder="1"/>
    <xf numFmtId="4" fontId="0" fillId="0" borderId="35" xfId="0" applyNumberFormat="1" applyFont="1" applyBorder="1"/>
    <xf numFmtId="0" fontId="0" fillId="0" borderId="37" xfId="0" applyFont="1" applyBorder="1"/>
    <xf numFmtId="0" fontId="0" fillId="0" borderId="38" xfId="0" applyFont="1" applyBorder="1"/>
    <xf numFmtId="0" fontId="3" fillId="3" borderId="26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wrapText="1"/>
    </xf>
    <xf numFmtId="0" fontId="26" fillId="3" borderId="0" xfId="0" applyFont="1" applyFill="1" applyBorder="1" applyAlignment="1">
      <alignment horizontal="center" wrapText="1"/>
    </xf>
    <xf numFmtId="0" fontId="20" fillId="3" borderId="0" xfId="0" applyFont="1" applyFill="1" applyBorder="1" applyAlignment="1">
      <alignment horizontal="center" wrapText="1"/>
    </xf>
    <xf numFmtId="2" fontId="26" fillId="3" borderId="0" xfId="0" applyNumberFormat="1" applyFont="1" applyFill="1" applyBorder="1" applyAlignment="1">
      <alignment horizontal="center" wrapText="1"/>
    </xf>
    <xf numFmtId="10" fontId="26" fillId="3" borderId="0" xfId="0" applyNumberFormat="1" applyFont="1" applyFill="1" applyBorder="1" applyAlignment="1">
      <alignment horizontal="center" wrapText="1"/>
    </xf>
    <xf numFmtId="0" fontId="26" fillId="3" borderId="0" xfId="0" applyFont="1" applyFill="1" applyBorder="1" applyAlignment="1">
      <alignment horizontal="center"/>
    </xf>
    <xf numFmtId="0" fontId="26" fillId="3" borderId="0" xfId="0" applyFont="1" applyFill="1" applyBorder="1"/>
    <xf numFmtId="0" fontId="2" fillId="3" borderId="39" xfId="0" applyFont="1" applyFill="1" applyBorder="1" applyAlignment="1">
      <alignment horizontal="center" wrapText="1"/>
    </xf>
    <xf numFmtId="0" fontId="26" fillId="3" borderId="39" xfId="0" applyFont="1" applyFill="1" applyBorder="1" applyAlignment="1">
      <alignment wrapText="1"/>
    </xf>
    <xf numFmtId="0" fontId="26" fillId="3" borderId="39" xfId="0" applyFont="1" applyFill="1" applyBorder="1" applyAlignment="1">
      <alignment horizontal="center" wrapText="1"/>
    </xf>
    <xf numFmtId="0" fontId="20" fillId="3" borderId="39" xfId="0" applyFont="1" applyFill="1" applyBorder="1" applyAlignment="1">
      <alignment horizontal="center" wrapText="1"/>
    </xf>
    <xf numFmtId="2" fontId="26" fillId="3" borderId="39" xfId="0" applyNumberFormat="1" applyFont="1" applyFill="1" applyBorder="1" applyAlignment="1">
      <alignment horizontal="center" wrapText="1"/>
    </xf>
    <xf numFmtId="10" fontId="26" fillId="3" borderId="39" xfId="0" applyNumberFormat="1" applyFont="1" applyFill="1" applyBorder="1" applyAlignment="1">
      <alignment horizontal="center" wrapText="1"/>
    </xf>
    <xf numFmtId="0" fontId="26" fillId="3" borderId="39" xfId="0" applyFont="1" applyFill="1" applyBorder="1" applyAlignment="1">
      <alignment horizontal="center"/>
    </xf>
    <xf numFmtId="0" fontId="26" fillId="3" borderId="39" xfId="0" applyFont="1" applyFill="1" applyBorder="1"/>
    <xf numFmtId="0" fontId="2" fillId="3" borderId="40" xfId="0" applyFont="1" applyFill="1" applyBorder="1" applyAlignment="1">
      <alignment horizontal="center" wrapText="1"/>
    </xf>
    <xf numFmtId="0" fontId="2" fillId="3" borderId="41" xfId="0" applyFont="1" applyFill="1" applyBorder="1" applyAlignment="1">
      <alignment horizontal="center" wrapText="1"/>
    </xf>
    <xf numFmtId="0" fontId="26" fillId="3" borderId="41" xfId="0" applyFont="1" applyFill="1" applyBorder="1" applyAlignment="1">
      <alignment horizontal="center" wrapText="1"/>
    </xf>
    <xf numFmtId="0" fontId="20" fillId="3" borderId="41" xfId="0" applyFont="1" applyFill="1" applyBorder="1" applyAlignment="1">
      <alignment horizontal="center" wrapText="1"/>
    </xf>
    <xf numFmtId="2" fontId="26" fillId="3" borderId="41" xfId="0" applyNumberFormat="1" applyFont="1" applyFill="1" applyBorder="1" applyAlignment="1">
      <alignment horizontal="center" wrapText="1"/>
    </xf>
    <xf numFmtId="10" fontId="26" fillId="3" borderId="41" xfId="0" applyNumberFormat="1" applyFont="1" applyFill="1" applyBorder="1" applyAlignment="1">
      <alignment horizontal="center" wrapText="1"/>
    </xf>
    <xf numFmtId="0" fontId="26" fillId="3" borderId="41" xfId="0" applyFont="1" applyFill="1" applyBorder="1" applyAlignment="1">
      <alignment horizontal="center"/>
    </xf>
    <xf numFmtId="0" fontId="26" fillId="3" borderId="42" xfId="0" applyFont="1" applyFill="1" applyBorder="1"/>
    <xf numFmtId="0" fontId="3" fillId="0" borderId="6" xfId="0" applyNumberFormat="1" applyFont="1" applyBorder="1" applyAlignment="1">
      <alignment horizontal="center" wrapText="1"/>
    </xf>
    <xf numFmtId="165" fontId="0" fillId="0" borderId="3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165" fontId="4" fillId="0" borderId="5" xfId="0" applyNumberFormat="1" applyFont="1" applyBorder="1" applyAlignment="1">
      <alignment horizontal="center" wrapText="1"/>
    </xf>
    <xf numFmtId="9" fontId="0" fillId="0" borderId="18" xfId="0" applyNumberFormat="1" applyFont="1" applyBorder="1"/>
    <xf numFmtId="165" fontId="4" fillId="0" borderId="18" xfId="0" applyNumberFormat="1" applyFont="1" applyBorder="1" applyAlignment="1">
      <alignment horizontal="center" wrapText="1"/>
    </xf>
    <xf numFmtId="165" fontId="4" fillId="0" borderId="18" xfId="0" applyNumberFormat="1" applyFont="1" applyBorder="1" applyAlignment="1">
      <alignment horizontal="right" wrapText="1"/>
    </xf>
    <xf numFmtId="0" fontId="3" fillId="0" borderId="7" xfId="0" applyNumberFormat="1" applyFont="1" applyBorder="1" applyAlignment="1">
      <alignment horizontal="center" wrapText="1"/>
    </xf>
    <xf numFmtId="0" fontId="2" fillId="0" borderId="19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9" fillId="3" borderId="41" xfId="0" applyFont="1" applyFill="1" applyBorder="1" applyAlignment="1">
      <alignment horizontal="center" wrapText="1"/>
    </xf>
    <xf numFmtId="49" fontId="0" fillId="0" borderId="6" xfId="0" applyNumberFormat="1" applyFont="1" applyBorder="1" applyAlignment="1">
      <alignment horizontal="left" wrapText="1"/>
    </xf>
    <xf numFmtId="0" fontId="0" fillId="0" borderId="6" xfId="0" applyFont="1" applyBorder="1" applyAlignment="1">
      <alignment horizontal="center"/>
    </xf>
    <xf numFmtId="0" fontId="0" fillId="0" borderId="33" xfId="0" applyFont="1" applyBorder="1" applyAlignment="1">
      <alignment wrapText="1"/>
    </xf>
    <xf numFmtId="0" fontId="3" fillId="0" borderId="34" xfId="0" applyFont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0" fontId="3" fillId="0" borderId="38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9" xfId="0" applyFont="1" applyBorder="1" applyAlignment="1">
      <alignment horizontal="center"/>
    </xf>
  </cellXfs>
  <cellStyles count="6">
    <cellStyle name="Dziesiętny" xfId="1" builtinId="3"/>
    <cellStyle name="Normalny" xfId="0" builtinId="0"/>
    <cellStyle name="Normalny 2" xfId="5"/>
    <cellStyle name="Normalny 4" xfId="3"/>
    <cellStyle name="Normalny_Arkusz1" xfId="4"/>
    <cellStyle name="Procentowy" xfId="2" builtinId="5"/>
  </cellStyles>
  <dxfs count="16"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  <dxf>
      <font>
        <b val="0"/>
        <condense val="0"/>
        <extend val="0"/>
        <color indexed="61"/>
      </font>
      <fill>
        <patternFill patternType="solid">
          <fgColor indexed="29"/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5"/>
  <sheetViews>
    <sheetView tabSelected="1" workbookViewId="0">
      <selection activeCell="T10" sqref="T10"/>
    </sheetView>
  </sheetViews>
  <sheetFormatPr defaultRowHeight="15"/>
  <cols>
    <col min="1" max="1" width="5.5703125" customWidth="1"/>
    <col min="2" max="2" width="12.42578125" customWidth="1"/>
    <col min="4" max="4" width="14.140625" customWidth="1"/>
    <col min="5" max="5" width="10.42578125" customWidth="1"/>
    <col min="8" max="8" width="14.140625" customWidth="1"/>
    <col min="11" max="11" width="16.28515625" customWidth="1"/>
    <col min="12" max="12" width="9.85546875" customWidth="1"/>
    <col min="14" max="14" width="17.85546875" customWidth="1"/>
  </cols>
  <sheetData>
    <row r="3" spans="1:15" ht="18.75" customHeight="1" thickBot="1">
      <c r="B3" s="201" t="s">
        <v>175</v>
      </c>
      <c r="O3" s="1"/>
    </row>
    <row r="4" spans="1:15" ht="52.5" thickBot="1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167</v>
      </c>
      <c r="N4" s="4" t="s">
        <v>12</v>
      </c>
      <c r="O4" s="1"/>
    </row>
    <row r="5" spans="1:15" ht="42.75" customHeight="1" thickBot="1">
      <c r="A5" s="206" t="s">
        <v>162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1"/>
    </row>
    <row r="6" spans="1:15">
      <c r="A6" s="49">
        <v>1</v>
      </c>
      <c r="B6" s="197" t="s">
        <v>16</v>
      </c>
      <c r="C6" s="49" t="s">
        <v>17</v>
      </c>
      <c r="D6" s="49" t="s">
        <v>18</v>
      </c>
      <c r="E6" s="49" t="s">
        <v>19</v>
      </c>
      <c r="F6" s="50">
        <v>72</v>
      </c>
      <c r="G6" s="198"/>
      <c r="H6" s="199"/>
      <c r="I6" s="10"/>
      <c r="J6" s="198"/>
      <c r="K6" s="199"/>
      <c r="L6" s="49"/>
      <c r="M6" s="49"/>
      <c r="N6" s="200"/>
      <c r="O6" s="1"/>
    </row>
    <row r="7" spans="1:15" ht="26.25">
      <c r="A7" s="11">
        <v>2</v>
      </c>
      <c r="B7" s="12" t="s">
        <v>20</v>
      </c>
      <c r="C7" s="12" t="s">
        <v>21</v>
      </c>
      <c r="D7" s="12" t="s">
        <v>22</v>
      </c>
      <c r="E7" s="12" t="s">
        <v>19</v>
      </c>
      <c r="F7" s="146">
        <v>756</v>
      </c>
      <c r="G7" s="13"/>
      <c r="H7" s="9"/>
      <c r="I7" s="10"/>
      <c r="J7" s="8"/>
      <c r="K7" s="9"/>
      <c r="L7" s="7"/>
      <c r="M7" s="195"/>
      <c r="N7" s="194"/>
      <c r="O7" s="1"/>
    </row>
    <row r="8" spans="1:15" ht="26.25">
      <c r="A8" s="11">
        <v>3</v>
      </c>
      <c r="B8" s="14" t="s">
        <v>16</v>
      </c>
      <c r="C8" s="14" t="s">
        <v>21</v>
      </c>
      <c r="D8" s="14" t="s">
        <v>23</v>
      </c>
      <c r="E8" s="14" t="s">
        <v>19</v>
      </c>
      <c r="F8" s="145">
        <v>132</v>
      </c>
      <c r="G8" s="15"/>
      <c r="H8" s="9"/>
      <c r="I8" s="10"/>
      <c r="J8" s="8"/>
      <c r="K8" s="9"/>
      <c r="L8" s="7"/>
      <c r="M8" s="196"/>
      <c r="N8" s="196"/>
      <c r="O8" s="1"/>
    </row>
    <row r="9" spans="1:15" ht="26.25">
      <c r="A9" s="11">
        <v>4</v>
      </c>
      <c r="B9" s="14" t="s">
        <v>24</v>
      </c>
      <c r="C9" s="14" t="s">
        <v>21</v>
      </c>
      <c r="D9" s="14" t="s">
        <v>23</v>
      </c>
      <c r="E9" s="14" t="s">
        <v>19</v>
      </c>
      <c r="F9" s="145">
        <v>108</v>
      </c>
      <c r="G9" s="15"/>
      <c r="H9" s="9"/>
      <c r="I9" s="10"/>
      <c r="J9" s="8"/>
      <c r="K9" s="9"/>
      <c r="L9" s="7"/>
      <c r="M9" s="196"/>
      <c r="N9" s="196"/>
      <c r="O9" s="1"/>
    </row>
    <row r="10" spans="1:15" ht="26.25">
      <c r="A10" s="11">
        <v>5</v>
      </c>
      <c r="B10" s="14" t="s">
        <v>25</v>
      </c>
      <c r="C10" s="14" t="s">
        <v>21</v>
      </c>
      <c r="D10" s="14" t="s">
        <v>26</v>
      </c>
      <c r="E10" s="14" t="s">
        <v>19</v>
      </c>
      <c r="F10" s="145">
        <v>360</v>
      </c>
      <c r="G10" s="15"/>
      <c r="H10" s="9"/>
      <c r="I10" s="10"/>
      <c r="J10" s="8"/>
      <c r="K10" s="9"/>
      <c r="L10" s="7"/>
      <c r="M10" s="196"/>
      <c r="N10" s="196"/>
      <c r="O10" s="1"/>
    </row>
    <row r="11" spans="1:15" ht="26.25">
      <c r="A11" s="11">
        <v>6</v>
      </c>
      <c r="B11" s="12" t="s">
        <v>20</v>
      </c>
      <c r="C11" s="14" t="s">
        <v>21</v>
      </c>
      <c r="D11" s="14" t="s">
        <v>26</v>
      </c>
      <c r="E11" s="14" t="s">
        <v>19</v>
      </c>
      <c r="F11" s="145">
        <v>252</v>
      </c>
      <c r="G11" s="17"/>
      <c r="H11" s="9"/>
      <c r="I11" s="10"/>
      <c r="J11" s="8"/>
      <c r="K11" s="9"/>
      <c r="L11" s="7"/>
      <c r="M11" s="196"/>
      <c r="N11" s="196"/>
      <c r="O11" s="1"/>
    </row>
    <row r="12" spans="1:15" ht="26.25">
      <c r="A12" s="11">
        <v>7</v>
      </c>
      <c r="B12" s="14" t="s">
        <v>27</v>
      </c>
      <c r="C12" s="14" t="s">
        <v>28</v>
      </c>
      <c r="D12" s="14" t="s">
        <v>26</v>
      </c>
      <c r="E12" s="14" t="s">
        <v>19</v>
      </c>
      <c r="F12" s="145">
        <v>252</v>
      </c>
      <c r="G12" s="15"/>
      <c r="H12" s="9"/>
      <c r="I12" s="10"/>
      <c r="J12" s="8"/>
      <c r="K12" s="9"/>
      <c r="L12" s="7"/>
      <c r="M12" s="196"/>
      <c r="N12" s="196"/>
      <c r="O12" s="1"/>
    </row>
    <row r="13" spans="1:15" ht="39">
      <c r="A13" s="11">
        <v>8</v>
      </c>
      <c r="B13" s="14">
        <v>1</v>
      </c>
      <c r="C13" s="14" t="s">
        <v>21</v>
      </c>
      <c r="D13" s="14" t="s">
        <v>29</v>
      </c>
      <c r="E13" s="14" t="s">
        <v>19</v>
      </c>
      <c r="F13" s="145">
        <v>1152</v>
      </c>
      <c r="G13" s="15"/>
      <c r="H13" s="9"/>
      <c r="I13" s="10"/>
      <c r="J13" s="8"/>
      <c r="K13" s="9"/>
      <c r="L13" s="7"/>
      <c r="M13" s="196"/>
      <c r="N13" s="196"/>
      <c r="O13" s="1"/>
    </row>
    <row r="14" spans="1:15" ht="26.25">
      <c r="A14" s="11">
        <v>9</v>
      </c>
      <c r="B14" s="14" t="s">
        <v>16</v>
      </c>
      <c r="C14" s="14" t="s">
        <v>21</v>
      </c>
      <c r="D14" s="14" t="s">
        <v>30</v>
      </c>
      <c r="E14" s="14" t="s">
        <v>19</v>
      </c>
      <c r="F14" s="145">
        <v>720</v>
      </c>
      <c r="G14" s="17"/>
      <c r="H14" s="9"/>
      <c r="I14" s="10"/>
      <c r="J14" s="8"/>
      <c r="K14" s="9"/>
      <c r="L14" s="7"/>
      <c r="M14" s="196"/>
      <c r="N14" s="196"/>
      <c r="O14" s="1"/>
    </row>
    <row r="15" spans="1:15" ht="39">
      <c r="A15" s="11">
        <v>10</v>
      </c>
      <c r="B15" s="14" t="s">
        <v>24</v>
      </c>
      <c r="C15" s="14" t="s">
        <v>28</v>
      </c>
      <c r="D15" s="14" t="s">
        <v>31</v>
      </c>
      <c r="E15" s="14" t="s">
        <v>19</v>
      </c>
      <c r="F15" s="145">
        <v>168</v>
      </c>
      <c r="G15" s="15"/>
      <c r="H15" s="9"/>
      <c r="I15" s="10"/>
      <c r="J15" s="8"/>
      <c r="K15" s="9"/>
      <c r="L15" s="7"/>
      <c r="M15" s="196"/>
      <c r="N15" s="196"/>
      <c r="O15" s="1"/>
    </row>
    <row r="16" spans="1:15" ht="39">
      <c r="A16" s="11">
        <v>11</v>
      </c>
      <c r="B16" s="14">
        <v>1</v>
      </c>
      <c r="C16" s="14" t="s">
        <v>28</v>
      </c>
      <c r="D16" s="14" t="s">
        <v>32</v>
      </c>
      <c r="E16" s="14" t="s">
        <v>19</v>
      </c>
      <c r="F16" s="145">
        <v>168</v>
      </c>
      <c r="G16" s="15"/>
      <c r="H16" s="9"/>
      <c r="I16" s="10"/>
      <c r="J16" s="8"/>
      <c r="K16" s="9"/>
      <c r="L16" s="7"/>
      <c r="M16" s="196"/>
      <c r="N16" s="196"/>
      <c r="O16" s="1"/>
    </row>
    <row r="17" spans="1:15" ht="26.25">
      <c r="A17" s="11">
        <v>12</v>
      </c>
      <c r="B17" s="18">
        <v>1</v>
      </c>
      <c r="C17" s="14" t="s">
        <v>33</v>
      </c>
      <c r="D17" s="14" t="s">
        <v>34</v>
      </c>
      <c r="E17" s="14" t="s">
        <v>19</v>
      </c>
      <c r="F17" s="145">
        <v>72</v>
      </c>
      <c r="G17" s="15"/>
      <c r="H17" s="9"/>
      <c r="I17" s="10"/>
      <c r="J17" s="8"/>
      <c r="K17" s="9"/>
      <c r="L17" s="7"/>
      <c r="M17" s="196"/>
      <c r="N17" s="196"/>
      <c r="O17" s="1"/>
    </row>
    <row r="18" spans="1:15" ht="25.5" customHeight="1" thickBot="1">
      <c r="A18" s="261" t="s">
        <v>172</v>
      </c>
      <c r="B18" s="262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1"/>
    </row>
    <row r="19" spans="1:15" ht="52.5" thickBot="1">
      <c r="A19" s="2" t="s">
        <v>0</v>
      </c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  <c r="G19" s="3" t="s">
        <v>6</v>
      </c>
      <c r="H19" s="3" t="s">
        <v>7</v>
      </c>
      <c r="I19" s="6" t="s">
        <v>8</v>
      </c>
      <c r="J19" s="3" t="s">
        <v>9</v>
      </c>
      <c r="K19" s="3" t="s">
        <v>10</v>
      </c>
      <c r="L19" s="3" t="s">
        <v>11</v>
      </c>
      <c r="M19" s="3" t="s">
        <v>167</v>
      </c>
      <c r="N19" s="4" t="s">
        <v>12</v>
      </c>
      <c r="O19" s="1"/>
    </row>
    <row r="20" spans="1:15" ht="26.25">
      <c r="A20" s="12">
        <v>13</v>
      </c>
      <c r="B20" s="12" t="s">
        <v>16</v>
      </c>
      <c r="C20" s="12" t="s">
        <v>21</v>
      </c>
      <c r="D20" s="12" t="s">
        <v>23</v>
      </c>
      <c r="E20" s="12" t="s">
        <v>19</v>
      </c>
      <c r="F20" s="146">
        <v>96</v>
      </c>
      <c r="G20" s="21"/>
      <c r="H20" s="22"/>
      <c r="I20" s="10"/>
      <c r="J20" s="21"/>
      <c r="K20" s="22"/>
      <c r="L20" s="12"/>
      <c r="M20" s="12"/>
      <c r="N20" s="23"/>
      <c r="O20" s="1"/>
    </row>
    <row r="21" spans="1:15" ht="26.25">
      <c r="A21" s="12">
        <v>14</v>
      </c>
      <c r="B21" s="14" t="s">
        <v>20</v>
      </c>
      <c r="C21" s="14" t="s">
        <v>21</v>
      </c>
      <c r="D21" s="14" t="s">
        <v>23</v>
      </c>
      <c r="E21" s="14" t="s">
        <v>19</v>
      </c>
      <c r="F21" s="145">
        <v>468</v>
      </c>
      <c r="G21" s="24"/>
      <c r="H21" s="22"/>
      <c r="I21" s="10"/>
      <c r="J21" s="21"/>
      <c r="K21" s="22"/>
      <c r="L21" s="12"/>
      <c r="M21" s="14"/>
      <c r="N21" s="23"/>
      <c r="O21" s="1"/>
    </row>
    <row r="22" spans="1:15" ht="26.25">
      <c r="A22" s="12">
        <v>15</v>
      </c>
      <c r="B22" s="14" t="s">
        <v>20</v>
      </c>
      <c r="C22" s="14" t="s">
        <v>21</v>
      </c>
      <c r="D22" s="14" t="s">
        <v>26</v>
      </c>
      <c r="E22" s="14" t="s">
        <v>19</v>
      </c>
      <c r="F22" s="145">
        <v>504</v>
      </c>
      <c r="G22" s="24"/>
      <c r="H22" s="22"/>
      <c r="I22" s="10"/>
      <c r="J22" s="21"/>
      <c r="K22" s="22"/>
      <c r="L22" s="12"/>
      <c r="M22" s="16"/>
      <c r="N22" s="23"/>
      <c r="O22" s="25"/>
    </row>
    <row r="23" spans="1:15" ht="26.25">
      <c r="A23" s="12">
        <v>16</v>
      </c>
      <c r="B23" s="14" t="s">
        <v>24</v>
      </c>
      <c r="C23" s="14" t="s">
        <v>21</v>
      </c>
      <c r="D23" s="14" t="s">
        <v>26</v>
      </c>
      <c r="E23" s="14" t="s">
        <v>19</v>
      </c>
      <c r="F23" s="145">
        <v>1152</v>
      </c>
      <c r="G23" s="24"/>
      <c r="H23" s="22"/>
      <c r="I23" s="10"/>
      <c r="J23" s="21"/>
      <c r="K23" s="22"/>
      <c r="L23" s="12"/>
      <c r="M23" s="16"/>
      <c r="N23" s="23"/>
      <c r="O23" s="1"/>
    </row>
    <row r="24" spans="1:15" ht="26.25">
      <c r="A24" s="12">
        <v>17</v>
      </c>
      <c r="B24" s="14" t="s">
        <v>24</v>
      </c>
      <c r="C24" s="14" t="s">
        <v>21</v>
      </c>
      <c r="D24" s="14" t="s">
        <v>35</v>
      </c>
      <c r="E24" s="14" t="s">
        <v>19</v>
      </c>
      <c r="F24" s="145">
        <v>360</v>
      </c>
      <c r="G24" s="24"/>
      <c r="H24" s="22"/>
      <c r="I24" s="10"/>
      <c r="J24" s="21"/>
      <c r="K24" s="22"/>
      <c r="L24" s="12"/>
      <c r="M24" s="16"/>
      <c r="N24" s="23"/>
      <c r="O24" s="25"/>
    </row>
    <row r="25" spans="1:15" ht="26.25">
      <c r="A25" s="12">
        <v>18</v>
      </c>
      <c r="B25" s="26" t="s">
        <v>24</v>
      </c>
      <c r="C25" s="14" t="s">
        <v>33</v>
      </c>
      <c r="D25" s="14" t="s">
        <v>34</v>
      </c>
      <c r="E25" s="14" t="s">
        <v>19</v>
      </c>
      <c r="F25" s="145">
        <v>360</v>
      </c>
      <c r="G25" s="24"/>
      <c r="H25" s="22"/>
      <c r="I25" s="10"/>
      <c r="J25" s="21"/>
      <c r="K25" s="22"/>
      <c r="L25" s="12"/>
      <c r="M25" s="16"/>
      <c r="N25" s="23"/>
      <c r="O25" s="25"/>
    </row>
    <row r="26" spans="1:15" ht="39">
      <c r="A26" s="12">
        <v>19</v>
      </c>
      <c r="B26" s="14">
        <v>0</v>
      </c>
      <c r="C26" s="14" t="s">
        <v>21</v>
      </c>
      <c r="D26" s="14" t="s">
        <v>36</v>
      </c>
      <c r="E26" s="14" t="s">
        <v>19</v>
      </c>
      <c r="F26" s="145">
        <v>1116</v>
      </c>
      <c r="G26" s="24"/>
      <c r="H26" s="22"/>
      <c r="I26" s="10"/>
      <c r="J26" s="21"/>
      <c r="K26" s="22"/>
      <c r="L26" s="12"/>
      <c r="M26" s="16"/>
      <c r="N26" s="23"/>
      <c r="O26" s="1"/>
    </row>
    <row r="27" spans="1:15" ht="26.25">
      <c r="A27" s="12">
        <v>20</v>
      </c>
      <c r="B27" s="14" t="s">
        <v>24</v>
      </c>
      <c r="C27" s="14" t="s">
        <v>33</v>
      </c>
      <c r="D27" s="14" t="s">
        <v>37</v>
      </c>
      <c r="E27" s="14" t="s">
        <v>19</v>
      </c>
      <c r="F27" s="145">
        <v>648</v>
      </c>
      <c r="G27" s="24"/>
      <c r="H27" s="22"/>
      <c r="I27" s="10"/>
      <c r="J27" s="21"/>
      <c r="K27" s="22"/>
      <c r="L27" s="12"/>
      <c r="M27" s="16"/>
      <c r="N27" s="23"/>
      <c r="O27" s="1"/>
    </row>
    <row r="28" spans="1:15" ht="39">
      <c r="A28" s="12">
        <v>21</v>
      </c>
      <c r="B28" s="14" t="s">
        <v>24</v>
      </c>
      <c r="C28" s="14" t="s">
        <v>33</v>
      </c>
      <c r="D28" s="14" t="s">
        <v>31</v>
      </c>
      <c r="E28" s="14" t="s">
        <v>19</v>
      </c>
      <c r="F28" s="145">
        <v>72</v>
      </c>
      <c r="G28" s="24"/>
      <c r="H28" s="22"/>
      <c r="I28" s="10"/>
      <c r="J28" s="21"/>
      <c r="K28" s="22"/>
      <c r="L28" s="12"/>
      <c r="M28" s="16"/>
      <c r="N28" s="23"/>
      <c r="O28" s="1"/>
    </row>
    <row r="29" spans="1:15" ht="26.25">
      <c r="A29" s="12">
        <v>22</v>
      </c>
      <c r="B29" s="14">
        <v>0</v>
      </c>
      <c r="C29" s="14" t="s">
        <v>33</v>
      </c>
      <c r="D29" s="14" t="s">
        <v>37</v>
      </c>
      <c r="E29" s="14" t="s">
        <v>19</v>
      </c>
      <c r="F29" s="145">
        <v>864</v>
      </c>
      <c r="G29" s="24"/>
      <c r="H29" s="22"/>
      <c r="I29" s="10"/>
      <c r="J29" s="21"/>
      <c r="K29" s="22"/>
      <c r="L29" s="12"/>
      <c r="M29" s="16"/>
      <c r="N29" s="23"/>
      <c r="O29" s="1"/>
    </row>
    <row r="30" spans="1:15" ht="39">
      <c r="A30" s="12">
        <v>23</v>
      </c>
      <c r="B30" s="14">
        <v>1</v>
      </c>
      <c r="C30" s="14" t="s">
        <v>33</v>
      </c>
      <c r="D30" s="14" t="s">
        <v>32</v>
      </c>
      <c r="E30" s="14" t="s">
        <v>19</v>
      </c>
      <c r="F30" s="145">
        <v>432</v>
      </c>
      <c r="G30" s="24"/>
      <c r="H30" s="22"/>
      <c r="I30" s="10"/>
      <c r="J30" s="21"/>
      <c r="K30" s="22"/>
      <c r="L30" s="12"/>
      <c r="M30" s="16"/>
      <c r="N30" s="23"/>
      <c r="O30" s="25"/>
    </row>
    <row r="31" spans="1:15" ht="39">
      <c r="A31" s="12">
        <v>24</v>
      </c>
      <c r="B31" s="14">
        <v>2</v>
      </c>
      <c r="C31" s="14" t="s">
        <v>33</v>
      </c>
      <c r="D31" s="14" t="s">
        <v>38</v>
      </c>
      <c r="E31" s="14" t="s">
        <v>19</v>
      </c>
      <c r="F31" s="176">
        <v>2016</v>
      </c>
      <c r="G31" s="27"/>
      <c r="H31" s="22"/>
      <c r="I31" s="10"/>
      <c r="J31" s="21"/>
      <c r="K31" s="22"/>
      <c r="L31" s="16"/>
      <c r="M31" s="16"/>
      <c r="N31" s="23"/>
      <c r="O31" s="1"/>
    </row>
    <row r="32" spans="1:15" ht="26.25">
      <c r="A32" s="12">
        <v>25</v>
      </c>
      <c r="B32" s="14">
        <v>0</v>
      </c>
      <c r="C32" s="14" t="s">
        <v>33</v>
      </c>
      <c r="D32" s="14" t="s">
        <v>34</v>
      </c>
      <c r="E32" s="14" t="s">
        <v>19</v>
      </c>
      <c r="F32" s="145">
        <v>72</v>
      </c>
      <c r="G32" s="24"/>
      <c r="H32" s="22"/>
      <c r="I32" s="10"/>
      <c r="J32" s="21"/>
      <c r="K32" s="22"/>
      <c r="L32" s="16"/>
      <c r="M32" s="28"/>
      <c r="N32" s="23"/>
      <c r="O32" s="1"/>
    </row>
    <row r="33" spans="1:15" ht="26.25">
      <c r="A33" s="12">
        <v>26</v>
      </c>
      <c r="B33" s="14">
        <v>1</v>
      </c>
      <c r="C33" s="14" t="s">
        <v>28</v>
      </c>
      <c r="D33" s="14" t="s">
        <v>34</v>
      </c>
      <c r="E33" s="14" t="s">
        <v>19</v>
      </c>
      <c r="F33" s="145">
        <v>72</v>
      </c>
      <c r="G33" s="24"/>
      <c r="H33" s="22"/>
      <c r="I33" s="10"/>
      <c r="J33" s="21"/>
      <c r="K33" s="22"/>
      <c r="L33" s="16"/>
      <c r="M33" s="16"/>
      <c r="N33" s="23"/>
      <c r="O33" s="1"/>
    </row>
    <row r="34" spans="1:15" ht="39.75" customHeight="1" thickBot="1">
      <c r="A34" s="209" t="s">
        <v>163</v>
      </c>
      <c r="B34" s="209"/>
      <c r="C34" s="209"/>
      <c r="D34" s="209"/>
      <c r="E34" s="209"/>
      <c r="F34" s="209"/>
      <c r="G34" s="209"/>
      <c r="H34" s="209"/>
      <c r="I34" s="209"/>
      <c r="J34" s="209">
        <f>(G34*0.08)+G34</f>
        <v>0</v>
      </c>
      <c r="K34" s="209">
        <f>($AB$48*0.08)+$AB$48</f>
        <v>0</v>
      </c>
      <c r="L34" s="209"/>
      <c r="M34" s="209"/>
      <c r="N34" s="19"/>
      <c r="O34" s="1"/>
    </row>
    <row r="35" spans="1:15" ht="52.5" thickBot="1">
      <c r="A35" s="2" t="s">
        <v>0</v>
      </c>
      <c r="B35" s="3" t="s">
        <v>1</v>
      </c>
      <c r="C35" s="3" t="s">
        <v>2</v>
      </c>
      <c r="D35" s="3" t="s">
        <v>3</v>
      </c>
      <c r="E35" s="3" t="s">
        <v>4</v>
      </c>
      <c r="F35" s="3" t="s">
        <v>5</v>
      </c>
      <c r="G35" s="3" t="s">
        <v>6</v>
      </c>
      <c r="H35" s="20" t="s">
        <v>7</v>
      </c>
      <c r="I35" s="6" t="s">
        <v>8</v>
      </c>
      <c r="J35" s="3" t="s">
        <v>9</v>
      </c>
      <c r="K35" s="20" t="s">
        <v>10</v>
      </c>
      <c r="L35" s="3" t="s">
        <v>11</v>
      </c>
      <c r="M35" s="3" t="s">
        <v>167</v>
      </c>
      <c r="N35" s="4" t="s">
        <v>12</v>
      </c>
      <c r="O35" s="1"/>
    </row>
    <row r="36" spans="1:15" ht="48.75" customHeight="1">
      <c r="A36" s="12">
        <v>29</v>
      </c>
      <c r="B36" s="29" t="s">
        <v>20</v>
      </c>
      <c r="C36" s="30" t="s">
        <v>21</v>
      </c>
      <c r="D36" s="30" t="s">
        <v>40</v>
      </c>
      <c r="E36" s="12" t="s">
        <v>19</v>
      </c>
      <c r="F36" s="147">
        <v>324</v>
      </c>
      <c r="G36" s="31"/>
      <c r="H36" s="32"/>
      <c r="I36" s="10"/>
      <c r="J36" s="21"/>
      <c r="K36" s="22"/>
      <c r="L36" s="30"/>
      <c r="M36" s="30"/>
      <c r="N36" s="23"/>
      <c r="O36" s="1"/>
    </row>
    <row r="37" spans="1:15" ht="48.75" customHeight="1">
      <c r="A37" s="14">
        <v>30</v>
      </c>
      <c r="B37" s="14" t="s">
        <v>24</v>
      </c>
      <c r="C37" s="33" t="s">
        <v>21</v>
      </c>
      <c r="D37" s="33" t="s">
        <v>41</v>
      </c>
      <c r="E37" s="14" t="s">
        <v>19</v>
      </c>
      <c r="F37" s="148">
        <v>324</v>
      </c>
      <c r="G37" s="34"/>
      <c r="H37" s="32"/>
      <c r="I37" s="10"/>
      <c r="J37" s="21"/>
      <c r="K37" s="22"/>
      <c r="L37" s="33"/>
      <c r="M37" s="33"/>
      <c r="N37" s="35"/>
      <c r="O37" s="1"/>
    </row>
    <row r="38" spans="1:15" ht="42.75" customHeight="1" thickBot="1">
      <c r="A38" s="210" t="s">
        <v>164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36"/>
    </row>
    <row r="39" spans="1:15" ht="52.5" thickBot="1">
      <c r="A39" s="2" t="s">
        <v>0</v>
      </c>
      <c r="B39" s="3" t="s">
        <v>1</v>
      </c>
      <c r="C39" s="3" t="s">
        <v>2</v>
      </c>
      <c r="D39" s="3" t="s">
        <v>3</v>
      </c>
      <c r="E39" s="3" t="s">
        <v>4</v>
      </c>
      <c r="F39" s="3" t="s">
        <v>5</v>
      </c>
      <c r="G39" s="3" t="s">
        <v>6</v>
      </c>
      <c r="H39" s="3" t="s">
        <v>7</v>
      </c>
      <c r="I39" s="6" t="s">
        <v>8</v>
      </c>
      <c r="J39" s="3" t="s">
        <v>9</v>
      </c>
      <c r="K39" s="3" t="s">
        <v>10</v>
      </c>
      <c r="L39" s="3" t="s">
        <v>11</v>
      </c>
      <c r="M39" s="3" t="s">
        <v>167</v>
      </c>
      <c r="N39" s="4" t="s">
        <v>12</v>
      </c>
      <c r="O39" s="1"/>
    </row>
    <row r="40" spans="1:15" ht="26.25">
      <c r="A40" s="12">
        <v>31</v>
      </c>
      <c r="B40" s="37">
        <v>1</v>
      </c>
      <c r="C40" s="12" t="s">
        <v>33</v>
      </c>
      <c r="D40" s="12" t="s">
        <v>34</v>
      </c>
      <c r="E40" s="12" t="s">
        <v>19</v>
      </c>
      <c r="F40" s="146">
        <v>24</v>
      </c>
      <c r="G40" s="21"/>
      <c r="H40" s="13"/>
      <c r="I40" s="10"/>
      <c r="J40" s="21"/>
      <c r="K40" s="22"/>
      <c r="L40" s="12"/>
      <c r="M40" s="12"/>
      <c r="N40" s="35"/>
      <c r="O40" s="1"/>
    </row>
    <row r="41" spans="1:15" ht="26.25">
      <c r="A41" s="12">
        <v>32</v>
      </c>
      <c r="B41" s="16">
        <v>1</v>
      </c>
      <c r="C41" s="14" t="s">
        <v>42</v>
      </c>
      <c r="D41" s="14" t="s">
        <v>34</v>
      </c>
      <c r="E41" s="14" t="s">
        <v>19</v>
      </c>
      <c r="F41" s="148">
        <v>120</v>
      </c>
      <c r="G41" s="15"/>
      <c r="H41" s="13"/>
      <c r="I41" s="10"/>
      <c r="J41" s="21"/>
      <c r="K41" s="22"/>
      <c r="L41" s="12"/>
      <c r="M41" s="16"/>
      <c r="N41" s="35"/>
      <c r="O41" s="1"/>
    </row>
    <row r="42" spans="1:15" ht="39">
      <c r="A42" s="12">
        <v>33</v>
      </c>
      <c r="B42" s="16">
        <v>1</v>
      </c>
      <c r="C42" s="14" t="s">
        <v>42</v>
      </c>
      <c r="D42" s="14" t="s">
        <v>38</v>
      </c>
      <c r="E42" s="14" t="s">
        <v>19</v>
      </c>
      <c r="F42" s="148">
        <v>288</v>
      </c>
      <c r="G42" s="15"/>
      <c r="H42" s="13"/>
      <c r="I42" s="41"/>
      <c r="J42" s="289"/>
      <c r="K42" s="42"/>
      <c r="L42" s="12"/>
      <c r="M42" s="16"/>
      <c r="N42" s="35"/>
      <c r="O42" s="1"/>
    </row>
    <row r="43" spans="1:15" ht="39">
      <c r="A43" s="12">
        <v>33</v>
      </c>
      <c r="B43" s="38">
        <v>1</v>
      </c>
      <c r="C43" s="39" t="s">
        <v>33</v>
      </c>
      <c r="D43" s="39" t="s">
        <v>43</v>
      </c>
      <c r="E43" s="39" t="s">
        <v>19</v>
      </c>
      <c r="F43" s="149">
        <v>2424</v>
      </c>
      <c r="G43" s="40"/>
      <c r="H43" s="287"/>
      <c r="I43" s="290"/>
      <c r="J43" s="291"/>
      <c r="K43" s="292"/>
      <c r="L43" s="288"/>
      <c r="M43" s="43"/>
      <c r="N43" s="44"/>
      <c r="O43" s="1"/>
    </row>
    <row r="44" spans="1:15" ht="26.25">
      <c r="A44" s="12">
        <v>34</v>
      </c>
      <c r="B44" s="45" t="s">
        <v>24</v>
      </c>
      <c r="C44" s="46" t="s">
        <v>21</v>
      </c>
      <c r="D44" s="46" t="s">
        <v>26</v>
      </c>
      <c r="E44" s="46" t="s">
        <v>44</v>
      </c>
      <c r="F44" s="150">
        <v>264</v>
      </c>
      <c r="G44" s="17"/>
      <c r="H44" s="13"/>
      <c r="I44" s="41"/>
      <c r="J44" s="21"/>
      <c r="K44" s="42"/>
      <c r="L44" s="14"/>
      <c r="M44" s="16"/>
      <c r="N44" s="47"/>
      <c r="O44" s="48"/>
    </row>
    <row r="45" spans="1:15" ht="39" customHeight="1" thickBot="1">
      <c r="A45" s="211" t="s">
        <v>165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48"/>
    </row>
    <row r="46" spans="1:15" ht="52.5" thickBot="1">
      <c r="A46" s="49" t="s">
        <v>0</v>
      </c>
      <c r="B46" s="49" t="s">
        <v>1</v>
      </c>
      <c r="C46" s="49" t="s">
        <v>2</v>
      </c>
      <c r="D46" s="49" t="s">
        <v>3</v>
      </c>
      <c r="E46" s="49" t="s">
        <v>4</v>
      </c>
      <c r="F46" s="49" t="s">
        <v>5</v>
      </c>
      <c r="G46" s="49" t="s">
        <v>6</v>
      </c>
      <c r="H46" s="286" t="s">
        <v>7</v>
      </c>
      <c r="I46" s="50" t="s">
        <v>8</v>
      </c>
      <c r="J46" s="49" t="s">
        <v>9</v>
      </c>
      <c r="K46" s="286" t="s">
        <v>10</v>
      </c>
      <c r="L46" s="49" t="s">
        <v>11</v>
      </c>
      <c r="M46" s="3" t="s">
        <v>167</v>
      </c>
      <c r="N46" s="51" t="s">
        <v>12</v>
      </c>
      <c r="O46" s="1"/>
    </row>
    <row r="47" spans="1:15" ht="26.25">
      <c r="A47" s="39">
        <v>35</v>
      </c>
      <c r="B47" s="52" t="s">
        <v>20</v>
      </c>
      <c r="C47" s="14" t="s">
        <v>21</v>
      </c>
      <c r="D47" s="14" t="s">
        <v>26</v>
      </c>
      <c r="E47" s="46" t="s">
        <v>44</v>
      </c>
      <c r="F47" s="148">
        <v>216</v>
      </c>
      <c r="G47" s="53"/>
      <c r="H47" s="13"/>
      <c r="I47" s="10"/>
      <c r="J47" s="21"/>
      <c r="K47" s="22"/>
      <c r="L47" s="14"/>
      <c r="M47" s="16"/>
      <c r="N47" s="35"/>
      <c r="O47" s="1"/>
    </row>
    <row r="48" spans="1:15" ht="26.25">
      <c r="A48" s="39">
        <v>36</v>
      </c>
      <c r="B48" s="52" t="s">
        <v>24</v>
      </c>
      <c r="C48" s="14" t="s">
        <v>21</v>
      </c>
      <c r="D48" s="14" t="s">
        <v>26</v>
      </c>
      <c r="E48" s="46" t="s">
        <v>44</v>
      </c>
      <c r="F48" s="148">
        <v>108</v>
      </c>
      <c r="G48" s="53"/>
      <c r="H48" s="13"/>
      <c r="I48" s="10"/>
      <c r="J48" s="21"/>
      <c r="K48" s="22"/>
      <c r="L48" s="14"/>
      <c r="M48" s="16"/>
      <c r="N48" s="35"/>
      <c r="O48" s="1"/>
    </row>
    <row r="49" spans="1:15" ht="26.25">
      <c r="A49" s="39">
        <v>37</v>
      </c>
      <c r="B49" s="52" t="s">
        <v>24</v>
      </c>
      <c r="C49" s="14" t="s">
        <v>21</v>
      </c>
      <c r="D49" s="14" t="s">
        <v>45</v>
      </c>
      <c r="E49" s="46" t="s">
        <v>44</v>
      </c>
      <c r="F49" s="148">
        <v>72</v>
      </c>
      <c r="G49" s="53"/>
      <c r="H49" s="13"/>
      <c r="I49" s="10"/>
      <c r="J49" s="21"/>
      <c r="K49" s="22"/>
      <c r="L49" s="14"/>
      <c r="M49" s="16"/>
      <c r="N49" s="35"/>
      <c r="O49" s="1"/>
    </row>
    <row r="50" spans="1:15" ht="39">
      <c r="A50" s="39">
        <v>38</v>
      </c>
      <c r="B50" s="54">
        <v>2</v>
      </c>
      <c r="C50" s="14" t="s">
        <v>33</v>
      </c>
      <c r="D50" s="14" t="s">
        <v>46</v>
      </c>
      <c r="E50" s="46" t="s">
        <v>44</v>
      </c>
      <c r="F50" s="148">
        <v>96</v>
      </c>
      <c r="G50" s="53"/>
      <c r="H50" s="13"/>
      <c r="I50" s="10"/>
      <c r="J50" s="21"/>
      <c r="K50" s="22"/>
      <c r="L50" s="14"/>
      <c r="M50" s="16"/>
      <c r="N50" s="35"/>
      <c r="O50" s="1"/>
    </row>
    <row r="51" spans="1:15">
      <c r="A51" s="55"/>
      <c r="B51" s="56"/>
      <c r="C51" s="55"/>
      <c r="D51" s="57"/>
      <c r="E51" s="56"/>
      <c r="F51" s="56"/>
      <c r="G51" s="58"/>
      <c r="H51" s="59"/>
      <c r="I51" s="58"/>
      <c r="J51" s="58"/>
      <c r="K51" s="60"/>
      <c r="L51" s="55"/>
      <c r="M51" s="56"/>
      <c r="N51" s="19"/>
      <c r="O51" s="1"/>
    </row>
    <row r="52" spans="1:15" ht="39.75" customHeight="1" thickBot="1">
      <c r="A52" s="212" t="s">
        <v>166</v>
      </c>
      <c r="B52" s="212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1"/>
    </row>
    <row r="53" spans="1:15" ht="52.5" thickBot="1">
      <c r="A53" s="202" t="s">
        <v>0</v>
      </c>
      <c r="B53" s="202" t="s">
        <v>1</v>
      </c>
      <c r="C53" s="202" t="s">
        <v>2</v>
      </c>
      <c r="D53" s="202" t="s">
        <v>3</v>
      </c>
      <c r="E53" s="202" t="s">
        <v>4</v>
      </c>
      <c r="F53" s="202" t="s">
        <v>5</v>
      </c>
      <c r="G53" s="202" t="s">
        <v>6</v>
      </c>
      <c r="H53" s="293" t="s">
        <v>7</v>
      </c>
      <c r="I53" s="61" t="s">
        <v>8</v>
      </c>
      <c r="J53" s="202" t="s">
        <v>9</v>
      </c>
      <c r="K53" s="293" t="s">
        <v>10</v>
      </c>
      <c r="L53" s="202" t="s">
        <v>11</v>
      </c>
      <c r="M53" s="3" t="s">
        <v>167</v>
      </c>
      <c r="N53" s="4" t="s">
        <v>12</v>
      </c>
      <c r="O53" s="1"/>
    </row>
    <row r="54" spans="1:15" ht="39">
      <c r="A54" s="14">
        <v>39</v>
      </c>
      <c r="B54" s="16">
        <v>1</v>
      </c>
      <c r="C54" s="14" t="s">
        <v>33</v>
      </c>
      <c r="D54" s="62" t="s">
        <v>32</v>
      </c>
      <c r="E54" s="14" t="s">
        <v>19</v>
      </c>
      <c r="F54" s="148">
        <v>1008</v>
      </c>
      <c r="G54" s="63"/>
      <c r="H54" s="13"/>
      <c r="I54" s="10"/>
      <c r="J54" s="21"/>
      <c r="K54" s="22"/>
      <c r="L54" s="14"/>
      <c r="M54" s="16"/>
      <c r="N54" s="35"/>
      <c r="O54" s="1"/>
    </row>
    <row r="55" spans="1:15" ht="39">
      <c r="A55" s="14">
        <v>40</v>
      </c>
      <c r="B55" s="16">
        <v>0</v>
      </c>
      <c r="C55" s="14" t="s">
        <v>33</v>
      </c>
      <c r="D55" s="62" t="s">
        <v>32</v>
      </c>
      <c r="E55" s="14" t="s">
        <v>19</v>
      </c>
      <c r="F55" s="148">
        <v>108</v>
      </c>
      <c r="G55" s="63"/>
      <c r="H55" s="13"/>
      <c r="I55" s="10"/>
      <c r="J55" s="21"/>
      <c r="K55" s="22"/>
      <c r="L55" s="14"/>
      <c r="M55" s="16"/>
      <c r="N55" s="35"/>
      <c r="O55" s="1"/>
    </row>
    <row r="56" spans="1:15" ht="51.75">
      <c r="A56" s="14">
        <v>41</v>
      </c>
      <c r="B56" s="64" t="s">
        <v>16</v>
      </c>
      <c r="C56" s="14" t="s">
        <v>21</v>
      </c>
      <c r="D56" s="62" t="s">
        <v>47</v>
      </c>
      <c r="E56" s="14" t="s">
        <v>19</v>
      </c>
      <c r="F56" s="148">
        <v>180</v>
      </c>
      <c r="G56" s="63"/>
      <c r="H56" s="13"/>
      <c r="I56" s="10"/>
      <c r="J56" s="21"/>
      <c r="K56" s="22"/>
      <c r="L56" s="14"/>
      <c r="M56" s="16"/>
      <c r="N56" s="35"/>
      <c r="O56" s="1"/>
    </row>
    <row r="57" spans="1:15" ht="26.25">
      <c r="A57" s="14">
        <v>42</v>
      </c>
      <c r="B57" s="16" t="s">
        <v>20</v>
      </c>
      <c r="C57" s="14" t="s">
        <v>21</v>
      </c>
      <c r="D57" s="7" t="s">
        <v>23</v>
      </c>
      <c r="E57" s="14" t="s">
        <v>19</v>
      </c>
      <c r="F57" s="148">
        <v>108</v>
      </c>
      <c r="G57" s="63"/>
      <c r="H57" s="13"/>
      <c r="I57" s="10"/>
      <c r="J57" s="21"/>
      <c r="K57" s="22"/>
      <c r="L57" s="14"/>
      <c r="M57" s="16"/>
      <c r="N57" s="35"/>
      <c r="O57" s="1"/>
    </row>
    <row r="58" spans="1:15" ht="51.75">
      <c r="A58" s="14">
        <v>43</v>
      </c>
      <c r="B58" s="16" t="s">
        <v>20</v>
      </c>
      <c r="C58" s="14" t="s">
        <v>21</v>
      </c>
      <c r="D58" s="7" t="s">
        <v>40</v>
      </c>
      <c r="E58" s="14" t="s">
        <v>19</v>
      </c>
      <c r="F58" s="148">
        <v>108</v>
      </c>
      <c r="G58" s="63"/>
      <c r="H58" s="13"/>
      <c r="I58" s="10"/>
      <c r="J58" s="21"/>
      <c r="K58" s="22"/>
      <c r="L58" s="14"/>
      <c r="M58" s="16"/>
      <c r="N58" s="35"/>
      <c r="O58" s="1"/>
    </row>
    <row r="59" spans="1:15" ht="52.5" thickBot="1">
      <c r="A59" s="14">
        <v>44</v>
      </c>
      <c r="B59" s="16" t="s">
        <v>24</v>
      </c>
      <c r="C59" s="14" t="s">
        <v>33</v>
      </c>
      <c r="D59" s="7" t="s">
        <v>41</v>
      </c>
      <c r="E59" s="14" t="s">
        <v>19</v>
      </c>
      <c r="F59" s="148">
        <v>108</v>
      </c>
      <c r="G59" s="63"/>
      <c r="H59" s="13"/>
      <c r="I59" s="10"/>
      <c r="J59" s="21"/>
      <c r="K59" s="22"/>
      <c r="L59" s="14"/>
      <c r="M59" s="16"/>
      <c r="N59" s="35"/>
      <c r="O59" s="1"/>
    </row>
    <row r="60" spans="1:15" ht="15.75" thickBot="1">
      <c r="A60" s="66"/>
      <c r="B60" s="67"/>
      <c r="C60" s="5"/>
      <c r="D60" s="68" t="s">
        <v>48</v>
      </c>
      <c r="E60" s="67"/>
      <c r="F60" s="67"/>
      <c r="G60" s="69"/>
      <c r="H60" s="70"/>
      <c r="I60" s="71"/>
      <c r="J60" s="71"/>
      <c r="K60" s="72"/>
      <c r="L60" s="5"/>
      <c r="M60" s="67"/>
      <c r="N60" s="73"/>
      <c r="O60" s="1"/>
    </row>
    <row r="61" spans="1:15">
      <c r="A61" s="55"/>
      <c r="B61" s="56"/>
      <c r="C61" s="55"/>
      <c r="D61" s="57"/>
      <c r="E61" s="56"/>
      <c r="F61" s="56"/>
      <c r="G61" s="58"/>
      <c r="H61" s="59"/>
      <c r="I61" s="58"/>
      <c r="J61" s="58"/>
      <c r="K61" s="60"/>
      <c r="L61" s="55"/>
      <c r="M61" s="56"/>
      <c r="N61" s="19"/>
      <c r="O61" s="1"/>
    </row>
    <row r="62" spans="1:15">
      <c r="A62" s="55"/>
      <c r="B62" s="56"/>
      <c r="C62" s="55"/>
      <c r="D62" s="57"/>
      <c r="E62" s="56"/>
      <c r="F62" s="56"/>
      <c r="G62" s="58"/>
      <c r="H62" s="59"/>
      <c r="I62" s="58"/>
      <c r="J62" s="58"/>
      <c r="K62" s="60"/>
      <c r="L62" s="55"/>
      <c r="M62" s="56"/>
      <c r="N62" s="19"/>
      <c r="O62" s="1"/>
    </row>
    <row r="63" spans="1:15">
      <c r="A63" s="55"/>
      <c r="B63" s="56"/>
      <c r="C63" s="55"/>
      <c r="D63" s="57"/>
      <c r="E63" s="56"/>
      <c r="F63" s="56"/>
      <c r="G63" s="58"/>
      <c r="H63" s="59"/>
      <c r="I63" s="58"/>
      <c r="J63" s="58"/>
      <c r="K63" s="60"/>
      <c r="L63" s="55"/>
      <c r="M63" s="56"/>
      <c r="N63" s="19"/>
      <c r="O63" s="1"/>
    </row>
    <row r="64" spans="1:15">
      <c r="A64" s="56"/>
      <c r="B64" s="204"/>
      <c r="C64" s="204"/>
      <c r="D64" s="204"/>
      <c r="E64" s="204"/>
      <c r="F64" s="204"/>
      <c r="G64" s="204"/>
      <c r="H64" s="204"/>
      <c r="I64" s="204"/>
      <c r="J64" s="204"/>
      <c r="K64" s="204"/>
      <c r="L64" s="204"/>
      <c r="M64" s="204"/>
      <c r="N64" s="19"/>
      <c r="O64" s="1"/>
    </row>
    <row r="65" spans="1:15">
      <c r="B65" s="204" t="s">
        <v>49</v>
      </c>
      <c r="C65" s="204"/>
      <c r="D65" s="204"/>
      <c r="E65" s="204"/>
      <c r="F65" s="204"/>
      <c r="G65" s="204"/>
      <c r="H65" s="204"/>
      <c r="I65" s="204"/>
      <c r="J65" s="204"/>
      <c r="K65" s="204"/>
      <c r="L65" s="204"/>
      <c r="M65" s="204"/>
      <c r="N65" s="204"/>
      <c r="O65" s="204"/>
    </row>
    <row r="66" spans="1:15" ht="51" customHeight="1">
      <c r="A66" s="74"/>
      <c r="B66" s="205" t="s">
        <v>124</v>
      </c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19"/>
      <c r="O66" s="1"/>
    </row>
    <row r="67" spans="1: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9"/>
      <c r="O67" s="1"/>
    </row>
    <row r="68" spans="1:15">
      <c r="N68" s="65"/>
      <c r="O68" s="1"/>
    </row>
    <row r="69" spans="1: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9"/>
      <c r="O69" s="1"/>
    </row>
    <row r="70" spans="1: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9"/>
      <c r="O70" s="1"/>
    </row>
    <row r="71" spans="1:15">
      <c r="A71" s="1"/>
      <c r="B71" s="36" t="s">
        <v>50</v>
      </c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19"/>
      <c r="O71" s="1"/>
    </row>
    <row r="72" spans="1:15">
      <c r="A72" s="3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75"/>
      <c r="O72" s="36"/>
    </row>
    <row r="73" spans="1:15">
      <c r="A73" s="1"/>
      <c r="B73" s="1" t="s">
        <v>51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9"/>
      <c r="O73" s="1"/>
    </row>
    <row r="74" spans="1:15">
      <c r="A74" s="1"/>
      <c r="B74" s="1"/>
      <c r="C74" s="1"/>
      <c r="D74" s="1"/>
      <c r="E74" s="1"/>
      <c r="F74" s="1"/>
      <c r="G74" s="1"/>
      <c r="H74" s="1"/>
      <c r="I74" s="1"/>
      <c r="J74" s="1"/>
      <c r="K74" s="1" t="s">
        <v>52</v>
      </c>
      <c r="L74" s="1"/>
      <c r="M74" s="1"/>
      <c r="N74" s="19"/>
      <c r="O74" s="1"/>
    </row>
    <row r="75" spans="1: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9"/>
      <c r="O75" s="1"/>
    </row>
  </sheetData>
  <mergeCells count="9">
    <mergeCell ref="B64:M64"/>
    <mergeCell ref="B65:O65"/>
    <mergeCell ref="B66:M66"/>
    <mergeCell ref="A5:N5"/>
    <mergeCell ref="A34:M34"/>
    <mergeCell ref="A38:N38"/>
    <mergeCell ref="A45:N45"/>
    <mergeCell ref="A52:N52"/>
    <mergeCell ref="A18:N18"/>
  </mergeCells>
  <conditionalFormatting sqref="M7:M8">
    <cfRule type="expression" dxfId="15" priority="6" stopIfTrue="1">
      <formula>AND(COUNTIF(#REF!,M6)&gt;1,NOT(ISBLANK(M6)))</formula>
    </cfRule>
  </conditionalFormatting>
  <conditionalFormatting sqref="M6">
    <cfRule type="expression" dxfId="14" priority="7" stopIfTrue="1">
      <formula>AND(COUNTIF(#REF!,M4)&gt;1,NOT(ISBLANK(M4)))</formula>
    </cfRule>
  </conditionalFormatting>
  <conditionalFormatting sqref="M35">
    <cfRule type="expression" dxfId="13" priority="3" stopIfTrue="1">
      <formula>AND(COUNTIF(#REF!,M36)&gt;1,NOT(ISBLANK(M36)))</formula>
    </cfRule>
  </conditionalFormatting>
  <conditionalFormatting sqref="M4">
    <cfRule type="expression" dxfId="12" priority="5" stopIfTrue="1">
      <formula>AND(COUNTIF(#REF!,M5)&gt;1,NOT(ISBLANK(M5)))</formula>
    </cfRule>
  </conditionalFormatting>
  <conditionalFormatting sqref="M53">
    <cfRule type="expression" dxfId="11" priority="1" stopIfTrue="1">
      <formula>AND(COUNTIF(#REF!,M54)&gt;1,NOT(ISBLANK(M54)))</formula>
    </cfRule>
  </conditionalFormatting>
  <conditionalFormatting sqref="M19">
    <cfRule type="expression" dxfId="10" priority="4" stopIfTrue="1">
      <formula>AND(COUNTIF(#REF!,M20)&gt;1,NOT(ISBLANK(M20)))</formula>
    </cfRule>
  </conditionalFormatting>
  <conditionalFormatting sqref="M46">
    <cfRule type="expression" dxfId="9" priority="2" stopIfTrue="1">
      <formula>AND(COUNTIF(#REF!,M47)&gt;1,NOT(ISBLANK(M47)))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3"/>
  <sheetViews>
    <sheetView workbookViewId="0">
      <selection activeCell="V14" sqref="V14"/>
    </sheetView>
  </sheetViews>
  <sheetFormatPr defaultRowHeight="15"/>
  <cols>
    <col min="1" max="1" width="3.85546875" customWidth="1"/>
    <col min="2" max="2" width="12.140625" customWidth="1"/>
    <col min="4" max="4" width="29.7109375" customWidth="1"/>
    <col min="8" max="8" width="12.140625" customWidth="1"/>
    <col min="11" max="11" width="12.28515625" customWidth="1"/>
    <col min="14" max="14" width="16.85546875" customWidth="1"/>
  </cols>
  <sheetData>
    <row r="3" spans="1:14">
      <c r="A3" s="36"/>
      <c r="B3" s="214" t="s">
        <v>170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</row>
    <row r="4" spans="1:14" ht="15.75" thickBot="1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</row>
    <row r="5" spans="1:14" ht="52.5" thickBot="1">
      <c r="A5" s="2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167</v>
      </c>
      <c r="N5" s="4" t="s">
        <v>12</v>
      </c>
    </row>
    <row r="6" spans="1:14" ht="36" customHeight="1">
      <c r="A6" s="215" t="s">
        <v>55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</row>
    <row r="7" spans="1:14" ht="24">
      <c r="A7" s="77" t="s">
        <v>56</v>
      </c>
      <c r="B7" s="77" t="s">
        <v>57</v>
      </c>
      <c r="C7" s="77" t="s">
        <v>14</v>
      </c>
      <c r="D7" s="78" t="s">
        <v>58</v>
      </c>
      <c r="E7" s="79" t="s">
        <v>15</v>
      </c>
      <c r="F7" s="80">
        <v>24</v>
      </c>
      <c r="G7" s="81"/>
      <c r="H7" s="82"/>
      <c r="I7" s="83"/>
      <c r="J7" s="82"/>
      <c r="K7" s="82"/>
      <c r="L7" s="77"/>
      <c r="M7" s="84"/>
      <c r="N7" s="85"/>
    </row>
    <row r="8" spans="1:14" ht="24">
      <c r="A8" s="77" t="s">
        <v>59</v>
      </c>
      <c r="B8" s="77" t="s">
        <v>60</v>
      </c>
      <c r="C8" s="77" t="s">
        <v>61</v>
      </c>
      <c r="D8" s="78" t="s">
        <v>62</v>
      </c>
      <c r="E8" s="86" t="s">
        <v>15</v>
      </c>
      <c r="F8" s="87">
        <v>768</v>
      </c>
      <c r="G8" s="81"/>
      <c r="H8" s="88"/>
      <c r="I8" s="83"/>
      <c r="J8" s="88"/>
      <c r="K8" s="88"/>
      <c r="L8" s="77"/>
      <c r="M8" s="89"/>
      <c r="N8" s="86"/>
    </row>
    <row r="9" spans="1:14" ht="24">
      <c r="A9" s="77" t="s">
        <v>63</v>
      </c>
      <c r="B9" s="77" t="s">
        <v>16</v>
      </c>
      <c r="C9" s="77" t="s">
        <v>61</v>
      </c>
      <c r="D9" s="78" t="s">
        <v>62</v>
      </c>
      <c r="E9" s="86" t="s">
        <v>15</v>
      </c>
      <c r="F9" s="87">
        <v>1236</v>
      </c>
      <c r="G9" s="81"/>
      <c r="H9" s="88"/>
      <c r="I9" s="83"/>
      <c r="J9" s="88"/>
      <c r="K9" s="88"/>
      <c r="L9" s="77"/>
      <c r="M9" s="89"/>
      <c r="N9" s="86"/>
    </row>
    <row r="10" spans="1:14" ht="24">
      <c r="A10" s="77" t="s">
        <v>64</v>
      </c>
      <c r="B10" s="77" t="s">
        <v>16</v>
      </c>
      <c r="C10" s="87" t="s">
        <v>17</v>
      </c>
      <c r="D10" s="90" t="s">
        <v>65</v>
      </c>
      <c r="E10" s="86" t="s">
        <v>15</v>
      </c>
      <c r="F10" s="87">
        <v>144</v>
      </c>
      <c r="G10" s="81"/>
      <c r="H10" s="88"/>
      <c r="I10" s="83"/>
      <c r="J10" s="88"/>
      <c r="K10" s="88"/>
      <c r="L10" s="77"/>
      <c r="M10" s="94"/>
      <c r="N10" s="86"/>
    </row>
    <row r="11" spans="1:14" ht="24">
      <c r="A11" s="77" t="s">
        <v>66</v>
      </c>
      <c r="B11" s="87" t="s">
        <v>20</v>
      </c>
      <c r="C11" s="87" t="s">
        <v>61</v>
      </c>
      <c r="D11" s="90" t="s">
        <v>40</v>
      </c>
      <c r="E11" s="86" t="s">
        <v>15</v>
      </c>
      <c r="F11" s="87">
        <v>2556</v>
      </c>
      <c r="G11" s="81"/>
      <c r="H11" s="88"/>
      <c r="I11" s="83"/>
      <c r="J11" s="88"/>
      <c r="K11" s="88"/>
      <c r="L11" s="77"/>
      <c r="M11" s="89"/>
      <c r="N11" s="86"/>
    </row>
    <row r="12" spans="1:14" ht="24">
      <c r="A12" s="77" t="s">
        <v>67</v>
      </c>
      <c r="B12" s="87" t="s">
        <v>20</v>
      </c>
      <c r="C12" s="87" t="s">
        <v>17</v>
      </c>
      <c r="D12" s="90" t="s">
        <v>68</v>
      </c>
      <c r="E12" s="86" t="s">
        <v>15</v>
      </c>
      <c r="F12" s="87">
        <v>216</v>
      </c>
      <c r="G12" s="81"/>
      <c r="H12" s="88"/>
      <c r="I12" s="83"/>
      <c r="J12" s="88"/>
      <c r="K12" s="88"/>
      <c r="L12" s="77"/>
      <c r="M12" s="89"/>
      <c r="N12" s="86"/>
    </row>
    <row r="13" spans="1:14" ht="24">
      <c r="A13" s="77" t="s">
        <v>69</v>
      </c>
      <c r="B13" s="91" t="s">
        <v>20</v>
      </c>
      <c r="C13" s="87" t="s">
        <v>61</v>
      </c>
      <c r="D13" s="90" t="s">
        <v>70</v>
      </c>
      <c r="E13" s="86" t="s">
        <v>15</v>
      </c>
      <c r="F13" s="87">
        <v>1476</v>
      </c>
      <c r="G13" s="81"/>
      <c r="H13" s="88"/>
      <c r="I13" s="83"/>
      <c r="J13" s="88"/>
      <c r="K13" s="88"/>
      <c r="L13" s="77"/>
      <c r="M13" s="94"/>
      <c r="N13" s="86"/>
    </row>
    <row r="14" spans="1:14" ht="24">
      <c r="A14" s="77" t="s">
        <v>71</v>
      </c>
      <c r="B14" s="87" t="s">
        <v>20</v>
      </c>
      <c r="C14" s="87" t="s">
        <v>61</v>
      </c>
      <c r="D14" s="90" t="s">
        <v>41</v>
      </c>
      <c r="E14" s="86" t="s">
        <v>15</v>
      </c>
      <c r="F14" s="87">
        <v>924</v>
      </c>
      <c r="G14" s="81"/>
      <c r="H14" s="88"/>
      <c r="I14" s="83"/>
      <c r="J14" s="88"/>
      <c r="K14" s="88"/>
      <c r="L14" s="77"/>
      <c r="M14" s="89"/>
      <c r="N14" s="86"/>
    </row>
    <row r="15" spans="1:14" ht="24">
      <c r="A15" s="77" t="s">
        <v>72</v>
      </c>
      <c r="B15" s="87" t="s">
        <v>24</v>
      </c>
      <c r="C15" s="87" t="s">
        <v>17</v>
      </c>
      <c r="D15" s="90" t="s">
        <v>40</v>
      </c>
      <c r="E15" s="86" t="s">
        <v>15</v>
      </c>
      <c r="F15" s="87">
        <v>120</v>
      </c>
      <c r="G15" s="81"/>
      <c r="H15" s="88"/>
      <c r="I15" s="83"/>
      <c r="J15" s="88"/>
      <c r="K15" s="88"/>
      <c r="L15" s="77"/>
      <c r="M15" s="89"/>
      <c r="N15" s="86"/>
    </row>
    <row r="16" spans="1:14" ht="24">
      <c r="A16" s="77" t="s">
        <v>73</v>
      </c>
      <c r="B16" s="87" t="s">
        <v>24</v>
      </c>
      <c r="C16" s="87" t="s">
        <v>61</v>
      </c>
      <c r="D16" s="90" t="s">
        <v>40</v>
      </c>
      <c r="E16" s="86" t="s">
        <v>15</v>
      </c>
      <c r="F16" s="87">
        <v>360</v>
      </c>
      <c r="G16" s="81"/>
      <c r="H16" s="88"/>
      <c r="I16" s="83"/>
      <c r="J16" s="88"/>
      <c r="K16" s="88"/>
      <c r="L16" s="77"/>
      <c r="M16" s="89"/>
      <c r="N16" s="86"/>
    </row>
    <row r="17" spans="1:14" ht="24">
      <c r="A17" s="77" t="s">
        <v>74</v>
      </c>
      <c r="B17" s="91" t="s">
        <v>24</v>
      </c>
      <c r="C17" s="87" t="s">
        <v>61</v>
      </c>
      <c r="D17" s="90" t="s">
        <v>70</v>
      </c>
      <c r="E17" s="86" t="s">
        <v>15</v>
      </c>
      <c r="F17" s="87">
        <v>1668</v>
      </c>
      <c r="G17" s="81"/>
      <c r="H17" s="88"/>
      <c r="I17" s="83"/>
      <c r="J17" s="88"/>
      <c r="K17" s="88"/>
      <c r="L17" s="77"/>
      <c r="M17" s="94"/>
      <c r="N17" s="86"/>
    </row>
    <row r="18" spans="1:14" ht="24">
      <c r="A18" s="77" t="s">
        <v>75</v>
      </c>
      <c r="B18" s="91" t="s">
        <v>24</v>
      </c>
      <c r="C18" s="87" t="s">
        <v>17</v>
      </c>
      <c r="D18" s="90" t="s">
        <v>70</v>
      </c>
      <c r="E18" s="86" t="s">
        <v>15</v>
      </c>
      <c r="F18" s="87">
        <v>744</v>
      </c>
      <c r="G18" s="81"/>
      <c r="H18" s="88"/>
      <c r="I18" s="83"/>
      <c r="J18" s="88"/>
      <c r="K18" s="88"/>
      <c r="L18" s="77"/>
      <c r="M18" s="94"/>
      <c r="N18" s="86"/>
    </row>
    <row r="19" spans="1:14" ht="24">
      <c r="A19" s="77" t="s">
        <v>76</v>
      </c>
      <c r="B19" s="92" t="s">
        <v>24</v>
      </c>
      <c r="C19" s="92" t="s">
        <v>61</v>
      </c>
      <c r="D19" s="93" t="s">
        <v>41</v>
      </c>
      <c r="E19" s="86" t="s">
        <v>15</v>
      </c>
      <c r="F19" s="92">
        <v>252</v>
      </c>
      <c r="G19" s="81"/>
      <c r="H19" s="88"/>
      <c r="I19" s="83"/>
      <c r="J19" s="88"/>
      <c r="K19" s="88"/>
      <c r="L19" s="77"/>
      <c r="M19" s="94"/>
      <c r="N19" s="86"/>
    </row>
    <row r="20" spans="1:14" ht="24">
      <c r="A20" s="77" t="s">
        <v>77</v>
      </c>
      <c r="B20" s="87" t="s">
        <v>24</v>
      </c>
      <c r="C20" s="87" t="s">
        <v>61</v>
      </c>
      <c r="D20" s="90" t="s">
        <v>78</v>
      </c>
      <c r="E20" s="86" t="s">
        <v>15</v>
      </c>
      <c r="F20" s="87">
        <v>2568</v>
      </c>
      <c r="G20" s="81"/>
      <c r="H20" s="88"/>
      <c r="I20" s="83"/>
      <c r="J20" s="88"/>
      <c r="K20" s="88"/>
      <c r="L20" s="77"/>
      <c r="M20" s="89"/>
      <c r="N20" s="86"/>
    </row>
    <row r="21" spans="1:14" ht="24">
      <c r="A21" s="77" t="s">
        <v>79</v>
      </c>
      <c r="B21" s="87">
        <v>0</v>
      </c>
      <c r="C21" s="87" t="s">
        <v>61</v>
      </c>
      <c r="D21" s="90" t="s">
        <v>78</v>
      </c>
      <c r="E21" s="86" t="s">
        <v>15</v>
      </c>
      <c r="F21" s="87">
        <v>408</v>
      </c>
      <c r="G21" s="81"/>
      <c r="H21" s="88"/>
      <c r="I21" s="83"/>
      <c r="J21" s="88"/>
      <c r="K21" s="88"/>
      <c r="L21" s="77"/>
      <c r="M21" s="79"/>
      <c r="N21" s="86"/>
    </row>
    <row r="22" spans="1:14" ht="24">
      <c r="A22" s="77" t="s">
        <v>80</v>
      </c>
      <c r="B22" s="87">
        <v>1</v>
      </c>
      <c r="C22" s="87" t="s">
        <v>61</v>
      </c>
      <c r="D22" s="90" t="s">
        <v>81</v>
      </c>
      <c r="E22" s="86" t="s">
        <v>15</v>
      </c>
      <c r="F22" s="87">
        <v>360</v>
      </c>
      <c r="G22" s="81"/>
      <c r="H22" s="88"/>
      <c r="I22" s="83"/>
      <c r="J22" s="88"/>
      <c r="K22" s="88"/>
      <c r="L22" s="77"/>
      <c r="M22" s="86"/>
      <c r="N22" s="86"/>
    </row>
    <row r="23" spans="1:14" ht="24">
      <c r="A23" s="77" t="s">
        <v>82</v>
      </c>
      <c r="B23" s="87">
        <v>2</v>
      </c>
      <c r="C23" s="87" t="s">
        <v>33</v>
      </c>
      <c r="D23" s="90" t="s">
        <v>83</v>
      </c>
      <c r="E23" s="86" t="s">
        <v>15</v>
      </c>
      <c r="F23" s="87">
        <v>180</v>
      </c>
      <c r="G23" s="81"/>
      <c r="H23" s="88"/>
      <c r="I23" s="83"/>
      <c r="J23" s="88"/>
      <c r="K23" s="88"/>
      <c r="L23" s="77"/>
      <c r="M23" s="86"/>
      <c r="N23" s="86"/>
    </row>
    <row r="24" spans="1:14" ht="30" customHeight="1">
      <c r="A24" s="294" t="s">
        <v>84</v>
      </c>
      <c r="B24" s="295"/>
      <c r="C24" s="295"/>
      <c r="D24" s="295"/>
      <c r="E24" s="295"/>
      <c r="F24" s="295"/>
      <c r="G24" s="295"/>
      <c r="H24" s="296"/>
      <c r="I24" s="296"/>
      <c r="J24" s="296"/>
      <c r="K24" s="296"/>
      <c r="L24" s="296"/>
      <c r="M24" s="296"/>
      <c r="N24" s="297"/>
    </row>
    <row r="25" spans="1:14">
      <c r="A25" s="80" t="s">
        <v>85</v>
      </c>
      <c r="B25" s="80" t="s">
        <v>60</v>
      </c>
      <c r="C25" s="80" t="s">
        <v>61</v>
      </c>
      <c r="D25" s="85" t="s">
        <v>22</v>
      </c>
      <c r="E25" s="85" t="s">
        <v>19</v>
      </c>
      <c r="F25" s="80">
        <v>120</v>
      </c>
      <c r="G25" s="81"/>
      <c r="H25" s="82"/>
      <c r="I25" s="83"/>
      <c r="J25" s="82"/>
      <c r="K25" s="82"/>
      <c r="L25" s="77"/>
      <c r="M25" s="84"/>
      <c r="N25" s="85"/>
    </row>
    <row r="26" spans="1:14">
      <c r="A26" s="80" t="s">
        <v>86</v>
      </c>
      <c r="B26" s="80" t="s">
        <v>60</v>
      </c>
      <c r="C26" s="80" t="s">
        <v>33</v>
      </c>
      <c r="D26" s="85" t="s">
        <v>87</v>
      </c>
      <c r="E26" s="85" t="s">
        <v>19</v>
      </c>
      <c r="F26" s="80">
        <v>72</v>
      </c>
      <c r="G26" s="81"/>
      <c r="H26" s="82"/>
      <c r="I26" s="83"/>
      <c r="J26" s="82"/>
      <c r="K26" s="82"/>
      <c r="L26" s="77"/>
      <c r="M26" s="84"/>
      <c r="N26" s="85"/>
    </row>
    <row r="27" spans="1:14">
      <c r="A27" s="80" t="s">
        <v>88</v>
      </c>
      <c r="B27" s="95" t="s">
        <v>16</v>
      </c>
      <c r="C27" s="80" t="s">
        <v>61</v>
      </c>
      <c r="D27" s="85" t="s">
        <v>87</v>
      </c>
      <c r="E27" s="85" t="s">
        <v>19</v>
      </c>
      <c r="F27" s="80">
        <v>72</v>
      </c>
      <c r="G27" s="81"/>
      <c r="H27" s="82"/>
      <c r="I27" s="83"/>
      <c r="J27" s="82"/>
      <c r="K27" s="82"/>
      <c r="L27" s="77"/>
      <c r="M27" s="84"/>
      <c r="N27" s="85"/>
    </row>
    <row r="28" spans="1:14">
      <c r="A28" s="80" t="s">
        <v>89</v>
      </c>
      <c r="B28" s="95" t="s">
        <v>16</v>
      </c>
      <c r="C28" s="80" t="s">
        <v>61</v>
      </c>
      <c r="D28" s="85" t="s">
        <v>22</v>
      </c>
      <c r="E28" s="85" t="s">
        <v>19</v>
      </c>
      <c r="F28" s="80">
        <v>72</v>
      </c>
      <c r="G28" s="81"/>
      <c r="H28" s="82"/>
      <c r="I28" s="83"/>
      <c r="J28" s="82"/>
      <c r="K28" s="82"/>
      <c r="L28" s="77"/>
      <c r="M28" s="84"/>
      <c r="N28" s="85"/>
    </row>
    <row r="29" spans="1:14">
      <c r="A29" s="80" t="s">
        <v>90</v>
      </c>
      <c r="B29" s="80" t="s">
        <v>16</v>
      </c>
      <c r="C29" s="80" t="s">
        <v>61</v>
      </c>
      <c r="D29" s="85" t="s">
        <v>23</v>
      </c>
      <c r="E29" s="85" t="s">
        <v>19</v>
      </c>
      <c r="F29" s="80">
        <v>36</v>
      </c>
      <c r="G29" s="81"/>
      <c r="H29" s="82"/>
      <c r="I29" s="83"/>
      <c r="J29" s="82"/>
      <c r="K29" s="82"/>
      <c r="L29" s="77"/>
      <c r="M29" s="84"/>
      <c r="N29" s="85"/>
    </row>
    <row r="30" spans="1:14">
      <c r="A30" s="80" t="s">
        <v>91</v>
      </c>
      <c r="B30" s="80" t="s">
        <v>16</v>
      </c>
      <c r="C30" s="80" t="s">
        <v>33</v>
      </c>
      <c r="D30" s="85" t="s">
        <v>92</v>
      </c>
      <c r="E30" s="85" t="s">
        <v>19</v>
      </c>
      <c r="F30" s="80">
        <v>72</v>
      </c>
      <c r="G30" s="81"/>
      <c r="H30" s="82"/>
      <c r="I30" s="83"/>
      <c r="J30" s="82"/>
      <c r="K30" s="82"/>
      <c r="L30" s="77"/>
      <c r="M30" s="84"/>
      <c r="N30" s="85"/>
    </row>
    <row r="31" spans="1:14">
      <c r="A31" s="80" t="s">
        <v>93</v>
      </c>
      <c r="B31" s="95" t="s">
        <v>20</v>
      </c>
      <c r="C31" s="80" t="s">
        <v>61</v>
      </c>
      <c r="D31" s="85" t="s">
        <v>22</v>
      </c>
      <c r="E31" s="85" t="s">
        <v>19</v>
      </c>
      <c r="F31" s="80">
        <v>36</v>
      </c>
      <c r="G31" s="81"/>
      <c r="H31" s="82"/>
      <c r="I31" s="83"/>
      <c r="J31" s="82"/>
      <c r="K31" s="82"/>
      <c r="L31" s="77"/>
      <c r="M31" s="84"/>
      <c r="N31" s="85"/>
    </row>
    <row r="32" spans="1:14">
      <c r="A32" s="80" t="s">
        <v>94</v>
      </c>
      <c r="B32" s="95" t="s">
        <v>20</v>
      </c>
      <c r="C32" s="80" t="s">
        <v>61</v>
      </c>
      <c r="D32" s="85" t="s">
        <v>87</v>
      </c>
      <c r="E32" s="85" t="s">
        <v>19</v>
      </c>
      <c r="F32" s="80">
        <v>36</v>
      </c>
      <c r="G32" s="81"/>
      <c r="H32" s="82"/>
      <c r="I32" s="83"/>
      <c r="J32" s="82"/>
      <c r="K32" s="82"/>
      <c r="L32" s="77"/>
      <c r="M32" s="84"/>
      <c r="N32" s="85"/>
    </row>
    <row r="33" spans="1:14">
      <c r="A33" s="80" t="s">
        <v>95</v>
      </c>
      <c r="B33" s="80" t="s">
        <v>20</v>
      </c>
      <c r="C33" s="80" t="s">
        <v>61</v>
      </c>
      <c r="D33" s="85" t="s">
        <v>23</v>
      </c>
      <c r="E33" s="85" t="s">
        <v>19</v>
      </c>
      <c r="F33" s="80">
        <v>108</v>
      </c>
      <c r="G33" s="81"/>
      <c r="H33" s="82"/>
      <c r="I33" s="83"/>
      <c r="J33" s="82"/>
      <c r="K33" s="82"/>
      <c r="L33" s="77"/>
      <c r="M33" s="84"/>
      <c r="N33" s="85"/>
    </row>
    <row r="34" spans="1:14">
      <c r="A34" s="80" t="s">
        <v>96</v>
      </c>
      <c r="B34" s="80" t="s">
        <v>20</v>
      </c>
      <c r="C34" s="80" t="s">
        <v>33</v>
      </c>
      <c r="D34" s="85" t="s">
        <v>97</v>
      </c>
      <c r="E34" s="85" t="s">
        <v>19</v>
      </c>
      <c r="F34" s="80">
        <v>72</v>
      </c>
      <c r="G34" s="81"/>
      <c r="H34" s="82"/>
      <c r="I34" s="83"/>
      <c r="J34" s="82"/>
      <c r="K34" s="82"/>
      <c r="L34" s="77"/>
      <c r="M34" s="84"/>
      <c r="N34" s="85"/>
    </row>
    <row r="35" spans="1:14">
      <c r="A35" s="80" t="s">
        <v>98</v>
      </c>
      <c r="B35" s="80" t="s">
        <v>24</v>
      </c>
      <c r="C35" s="80" t="s">
        <v>61</v>
      </c>
      <c r="D35" s="85" t="s">
        <v>99</v>
      </c>
      <c r="E35" s="85" t="s">
        <v>19</v>
      </c>
      <c r="F35" s="80">
        <v>72</v>
      </c>
      <c r="G35" s="81"/>
      <c r="H35" s="82"/>
      <c r="I35" s="83"/>
      <c r="J35" s="82"/>
      <c r="K35" s="82"/>
      <c r="L35" s="77"/>
      <c r="M35" s="84"/>
      <c r="N35" s="85"/>
    </row>
    <row r="36" spans="1:14">
      <c r="A36" s="80" t="s">
        <v>100</v>
      </c>
      <c r="B36" s="80" t="s">
        <v>24</v>
      </c>
      <c r="C36" s="80" t="s">
        <v>33</v>
      </c>
      <c r="D36" s="85" t="s">
        <v>101</v>
      </c>
      <c r="E36" s="85" t="s">
        <v>19</v>
      </c>
      <c r="F36" s="80">
        <v>72</v>
      </c>
      <c r="G36" s="81"/>
      <c r="H36" s="82"/>
      <c r="I36" s="83"/>
      <c r="J36" s="82"/>
      <c r="K36" s="82"/>
      <c r="L36" s="77"/>
      <c r="M36" s="84"/>
      <c r="N36" s="85"/>
    </row>
    <row r="37" spans="1:14" ht="33" customHeight="1">
      <c r="A37" s="298" t="s">
        <v>102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7"/>
    </row>
    <row r="38" spans="1:14">
      <c r="A38" s="80" t="s">
        <v>103</v>
      </c>
      <c r="B38" s="97">
        <v>0</v>
      </c>
      <c r="C38" s="97" t="s">
        <v>104</v>
      </c>
      <c r="D38" s="97" t="s">
        <v>105</v>
      </c>
      <c r="E38" s="85" t="s">
        <v>19</v>
      </c>
      <c r="F38" s="98">
        <v>720</v>
      </c>
      <c r="G38" s="99"/>
      <c r="H38" s="82"/>
      <c r="I38" s="83"/>
      <c r="J38" s="82"/>
      <c r="K38" s="82"/>
      <c r="L38" s="77"/>
      <c r="M38" s="84"/>
      <c r="N38" s="85"/>
    </row>
    <row r="39" spans="1:14">
      <c r="A39" s="80" t="s">
        <v>106</v>
      </c>
      <c r="B39" s="97">
        <v>1</v>
      </c>
      <c r="C39" s="97" t="s">
        <v>104</v>
      </c>
      <c r="D39" s="97" t="s">
        <v>105</v>
      </c>
      <c r="E39" s="85" t="s">
        <v>19</v>
      </c>
      <c r="F39" s="100">
        <v>192</v>
      </c>
      <c r="G39" s="99"/>
      <c r="H39" s="82"/>
      <c r="I39" s="83"/>
      <c r="J39" s="82"/>
      <c r="K39" s="82"/>
      <c r="L39" s="77"/>
      <c r="M39" s="84"/>
      <c r="N39" s="85"/>
    </row>
    <row r="40" spans="1:14">
      <c r="A40" s="80" t="s">
        <v>107</v>
      </c>
      <c r="B40" s="97">
        <v>2</v>
      </c>
      <c r="C40" s="97" t="s">
        <v>104</v>
      </c>
      <c r="D40" s="97" t="s">
        <v>105</v>
      </c>
      <c r="E40" s="85" t="s">
        <v>19</v>
      </c>
      <c r="F40" s="100">
        <v>96</v>
      </c>
      <c r="G40" s="99"/>
      <c r="H40" s="82"/>
      <c r="I40" s="83"/>
      <c r="J40" s="82"/>
      <c r="K40" s="82"/>
      <c r="L40" s="77"/>
      <c r="M40" s="84"/>
      <c r="N40" s="85"/>
    </row>
    <row r="41" spans="1:14">
      <c r="A41" s="80" t="s">
        <v>108</v>
      </c>
      <c r="B41" s="97">
        <v>4</v>
      </c>
      <c r="C41" s="97" t="s">
        <v>104</v>
      </c>
      <c r="D41" s="97" t="s">
        <v>105</v>
      </c>
      <c r="E41" s="85" t="s">
        <v>19</v>
      </c>
      <c r="F41" s="101">
        <v>96</v>
      </c>
      <c r="G41" s="102"/>
      <c r="H41" s="82"/>
      <c r="I41" s="83"/>
      <c r="J41" s="82"/>
      <c r="K41" s="82"/>
      <c r="L41" s="77"/>
      <c r="M41" s="84"/>
      <c r="N41" s="85"/>
    </row>
    <row r="42" spans="1:14" ht="31.5" customHeight="1">
      <c r="A42" s="299" t="s">
        <v>109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1"/>
    </row>
    <row r="43" spans="1:14">
      <c r="A43" s="80" t="s">
        <v>110</v>
      </c>
      <c r="B43" s="80">
        <v>0</v>
      </c>
      <c r="C43" s="80" t="s">
        <v>61</v>
      </c>
      <c r="D43" s="85" t="s">
        <v>111</v>
      </c>
      <c r="E43" s="85" t="s">
        <v>19</v>
      </c>
      <c r="F43" s="80">
        <v>36</v>
      </c>
      <c r="G43" s="81"/>
      <c r="H43" s="82"/>
      <c r="I43" s="83"/>
      <c r="J43" s="82"/>
      <c r="K43" s="82"/>
      <c r="L43" s="77"/>
      <c r="M43" s="84"/>
      <c r="N43" s="85"/>
    </row>
    <row r="44" spans="1:14" ht="24">
      <c r="A44" s="80" t="s">
        <v>112</v>
      </c>
      <c r="B44" s="80">
        <v>2</v>
      </c>
      <c r="C44" s="80" t="s">
        <v>61</v>
      </c>
      <c r="D44" s="85" t="s">
        <v>113</v>
      </c>
      <c r="E44" s="85" t="s">
        <v>19</v>
      </c>
      <c r="F44" s="80">
        <v>36</v>
      </c>
      <c r="G44" s="81"/>
      <c r="H44" s="82"/>
      <c r="I44" s="83"/>
      <c r="J44" s="82"/>
      <c r="K44" s="82"/>
      <c r="L44" s="77"/>
      <c r="M44" s="84"/>
      <c r="N44" s="85"/>
    </row>
    <row r="45" spans="1:14">
      <c r="A45" s="80" t="s">
        <v>114</v>
      </c>
      <c r="B45" s="80">
        <v>3</v>
      </c>
      <c r="C45" s="80" t="s">
        <v>61</v>
      </c>
      <c r="D45" s="85" t="s">
        <v>115</v>
      </c>
      <c r="E45" s="85" t="s">
        <v>19</v>
      </c>
      <c r="F45" s="80">
        <v>264</v>
      </c>
      <c r="G45" s="81"/>
      <c r="H45" s="82"/>
      <c r="I45" s="83"/>
      <c r="J45" s="82"/>
      <c r="K45" s="82"/>
      <c r="L45" s="77"/>
      <c r="M45" s="84"/>
      <c r="N45" s="85"/>
    </row>
    <row r="46" spans="1:14" ht="61.5" customHeight="1">
      <c r="A46" s="80" t="s">
        <v>116</v>
      </c>
      <c r="B46" s="80"/>
      <c r="C46" s="80"/>
      <c r="D46" s="85" t="s">
        <v>117</v>
      </c>
      <c r="E46" s="85" t="s">
        <v>19</v>
      </c>
      <c r="F46" s="80">
        <v>36</v>
      </c>
      <c r="G46" s="81"/>
      <c r="H46" s="82"/>
      <c r="I46" s="83"/>
      <c r="J46" s="82"/>
      <c r="K46" s="82"/>
      <c r="L46" s="77"/>
      <c r="M46" s="84"/>
      <c r="N46" s="85"/>
    </row>
    <row r="47" spans="1:14" ht="29.25" customHeight="1">
      <c r="A47" s="216" t="s">
        <v>118</v>
      </c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</row>
    <row r="48" spans="1:14" ht="24">
      <c r="A48" s="141" t="s">
        <v>119</v>
      </c>
      <c r="B48" s="141" t="s">
        <v>120</v>
      </c>
      <c r="C48" s="141" t="s">
        <v>14</v>
      </c>
      <c r="D48" s="79" t="s">
        <v>121</v>
      </c>
      <c r="E48" s="79" t="s">
        <v>15</v>
      </c>
      <c r="F48" s="141">
        <v>144</v>
      </c>
      <c r="G48" s="142"/>
      <c r="H48" s="143"/>
      <c r="I48" s="144"/>
      <c r="J48" s="143"/>
      <c r="K48" s="143"/>
      <c r="L48" s="141"/>
      <c r="M48" s="84"/>
      <c r="N48" s="79"/>
    </row>
    <row r="49" spans="1:14">
      <c r="A49" s="80"/>
      <c r="B49" s="97"/>
      <c r="C49" s="80"/>
      <c r="D49" s="96" t="s">
        <v>48</v>
      </c>
      <c r="E49" s="97"/>
      <c r="F49" s="97"/>
      <c r="G49" s="103"/>
      <c r="H49" s="104"/>
      <c r="I49" s="83"/>
      <c r="J49" s="81"/>
      <c r="K49" s="104"/>
      <c r="L49" s="80"/>
      <c r="M49" s="97"/>
      <c r="N49" s="80"/>
    </row>
    <row r="50" spans="1:14">
      <c r="A50" s="105"/>
      <c r="B50" s="106"/>
      <c r="C50" s="106"/>
      <c r="D50" s="107"/>
      <c r="E50" s="107"/>
      <c r="F50" s="107"/>
      <c r="G50" s="105"/>
      <c r="H50" s="108"/>
      <c r="I50" s="105"/>
      <c r="J50" s="105"/>
      <c r="K50" s="108"/>
      <c r="L50" s="105"/>
      <c r="M50" s="105"/>
      <c r="N50" s="109"/>
    </row>
    <row r="51" spans="1:14">
      <c r="A51" s="105"/>
      <c r="B51" s="105"/>
      <c r="C51" s="110"/>
      <c r="D51" s="107"/>
      <c r="E51" s="107"/>
      <c r="F51" s="107"/>
      <c r="G51" s="105"/>
      <c r="H51" s="108"/>
      <c r="I51" s="105"/>
      <c r="J51" s="105"/>
      <c r="K51" s="108"/>
      <c r="L51" s="105"/>
      <c r="M51" s="105"/>
      <c r="N51" s="109"/>
    </row>
    <row r="52" spans="1:14">
      <c r="A52" s="105"/>
      <c r="B52" s="106"/>
      <c r="C52" s="110"/>
      <c r="D52" s="110" t="s">
        <v>122</v>
      </c>
      <c r="E52" s="107"/>
      <c r="F52" s="107"/>
      <c r="G52" s="105"/>
      <c r="H52" s="108"/>
      <c r="I52" s="105"/>
      <c r="J52" s="105"/>
      <c r="K52" s="108"/>
      <c r="L52" s="105"/>
      <c r="M52" s="105"/>
      <c r="N52" s="109"/>
    </row>
    <row r="53" spans="1:14" ht="73.5" customHeight="1">
      <c r="A53" s="106"/>
      <c r="B53" s="213" t="s">
        <v>123</v>
      </c>
      <c r="C53" s="213"/>
      <c r="D53" s="213"/>
      <c r="E53" s="213"/>
      <c r="F53" s="213"/>
      <c r="G53" s="213"/>
      <c r="H53" s="213"/>
      <c r="I53" s="213"/>
      <c r="J53" s="213"/>
      <c r="K53" s="213"/>
      <c r="L53" s="109"/>
      <c r="M53" s="109"/>
      <c r="N53" s="109"/>
    </row>
    <row r="54" spans="1:14">
      <c r="A54" s="106"/>
      <c r="B54" s="106"/>
      <c r="C54" s="106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</row>
    <row r="55" spans="1:1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111"/>
      <c r="B56" s="111"/>
      <c r="C56" s="114"/>
      <c r="D56" s="112"/>
      <c r="E56" s="112"/>
      <c r="F56" s="112"/>
      <c r="G56" s="112"/>
      <c r="H56" s="111"/>
      <c r="I56" s="113"/>
      <c r="J56" s="111"/>
      <c r="K56" s="111"/>
      <c r="L56" s="113"/>
      <c r="M56" s="111"/>
      <c r="N56" s="111"/>
    </row>
    <row r="57" spans="1:14">
      <c r="A57" s="1"/>
      <c r="B57" s="1"/>
      <c r="C57" s="1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</row>
    <row r="58" spans="1:14">
      <c r="A58" s="36"/>
      <c r="B58" s="36" t="s">
        <v>50</v>
      </c>
      <c r="C58" s="36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</row>
    <row r="59" spans="1:1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>
      <c r="A60" s="1"/>
      <c r="B60" s="1" t="s">
        <v>51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>
      <c r="A61" s="1"/>
      <c r="B61" s="1"/>
      <c r="C61" s="1"/>
      <c r="D61" s="1"/>
      <c r="E61" s="1"/>
      <c r="F61" s="1"/>
      <c r="G61" s="1"/>
      <c r="H61" s="1"/>
      <c r="I61" s="1"/>
      <c r="J61" s="1" t="s">
        <v>52</v>
      </c>
      <c r="K61" s="1"/>
      <c r="L61" s="1"/>
      <c r="M61" s="1"/>
      <c r="N61" s="1"/>
    </row>
    <row r="62" spans="1:1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</sheetData>
  <mergeCells count="7">
    <mergeCell ref="B53:K53"/>
    <mergeCell ref="B3:N3"/>
    <mergeCell ref="A6:N6"/>
    <mergeCell ref="A47:N47"/>
    <mergeCell ref="A24:N24"/>
    <mergeCell ref="A37:N37"/>
    <mergeCell ref="A42:N42"/>
  </mergeCells>
  <conditionalFormatting sqref="M5">
    <cfRule type="expression" dxfId="8" priority="1" stopIfTrue="1">
      <formula>AND(COUNTIF(#REF!,M6)&gt;1,NOT(ISBLANK(M6)))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4"/>
  <sheetViews>
    <sheetView workbookViewId="0">
      <selection activeCell="S26" sqref="S26"/>
    </sheetView>
  </sheetViews>
  <sheetFormatPr defaultRowHeight="15"/>
  <cols>
    <col min="1" max="1" width="4.85546875" customWidth="1"/>
    <col min="2" max="2" width="8.85546875" customWidth="1"/>
    <col min="3" max="3" width="11" customWidth="1"/>
    <col min="4" max="4" width="11.5703125" customWidth="1"/>
    <col min="5" max="5" width="11.42578125" customWidth="1"/>
    <col min="7" max="7" width="12.5703125" customWidth="1"/>
    <col min="8" max="8" width="11.85546875" customWidth="1"/>
    <col min="10" max="10" width="14.140625" customWidth="1"/>
    <col min="11" max="11" width="14.5703125" customWidth="1"/>
    <col min="12" max="12" width="12" customWidth="1"/>
    <col min="14" max="14" width="14.140625" customWidth="1"/>
  </cols>
  <sheetData>
    <row r="3" spans="1:14" ht="15.75">
      <c r="B3" s="201" t="s">
        <v>174</v>
      </c>
    </row>
    <row r="4" spans="1:14" ht="51">
      <c r="A4" s="157" t="s">
        <v>0</v>
      </c>
      <c r="B4" s="157" t="s">
        <v>1</v>
      </c>
      <c r="C4" s="157" t="s">
        <v>2</v>
      </c>
      <c r="D4" s="157" t="s">
        <v>3</v>
      </c>
      <c r="E4" s="157" t="s">
        <v>4</v>
      </c>
      <c r="F4" s="157" t="s">
        <v>5</v>
      </c>
      <c r="G4" s="157" t="s">
        <v>6</v>
      </c>
      <c r="H4" s="157" t="s">
        <v>7</v>
      </c>
      <c r="I4" s="157" t="s">
        <v>8</v>
      </c>
      <c r="J4" s="157" t="s">
        <v>9</v>
      </c>
      <c r="K4" s="157" t="s">
        <v>10</v>
      </c>
      <c r="L4" s="157" t="s">
        <v>53</v>
      </c>
      <c r="M4" s="157" t="s">
        <v>167</v>
      </c>
      <c r="N4" s="157" t="s">
        <v>54</v>
      </c>
    </row>
    <row r="5" spans="1:14" ht="38.25" customHeight="1">
      <c r="A5" s="158"/>
      <c r="B5" s="218" t="s">
        <v>155</v>
      </c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</row>
    <row r="6" spans="1:14">
      <c r="A6" s="158">
        <v>1</v>
      </c>
      <c r="B6" s="159" t="s">
        <v>24</v>
      </c>
      <c r="C6" s="159" t="s">
        <v>149</v>
      </c>
      <c r="D6" s="158" t="s">
        <v>105</v>
      </c>
      <c r="E6" s="160" t="s">
        <v>15</v>
      </c>
      <c r="F6" s="161">
        <v>920</v>
      </c>
      <c r="G6" s="162"/>
      <c r="H6" s="163"/>
      <c r="I6" s="164"/>
      <c r="J6" s="165"/>
      <c r="K6" s="166"/>
      <c r="L6" s="161"/>
      <c r="M6" s="158"/>
      <c r="N6" s="158"/>
    </row>
    <row r="7" spans="1:14">
      <c r="A7" s="158">
        <v>2</v>
      </c>
      <c r="B7" s="159">
        <v>0</v>
      </c>
      <c r="C7" s="159" t="s">
        <v>149</v>
      </c>
      <c r="D7" s="158" t="s">
        <v>105</v>
      </c>
      <c r="E7" s="160" t="s">
        <v>15</v>
      </c>
      <c r="F7" s="161">
        <v>360</v>
      </c>
      <c r="G7" s="162"/>
      <c r="H7" s="163"/>
      <c r="I7" s="164"/>
      <c r="J7" s="165"/>
      <c r="K7" s="166"/>
      <c r="L7" s="161"/>
      <c r="M7" s="158"/>
      <c r="N7" s="158"/>
    </row>
    <row r="8" spans="1:14" ht="36.75" customHeight="1">
      <c r="A8" s="158"/>
      <c r="B8" s="217" t="s">
        <v>156</v>
      </c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</row>
    <row r="9" spans="1:14" ht="24">
      <c r="A9" s="158">
        <v>3</v>
      </c>
      <c r="B9" s="159" t="s">
        <v>24</v>
      </c>
      <c r="C9" s="159" t="s">
        <v>161</v>
      </c>
      <c r="D9" s="159" t="s">
        <v>150</v>
      </c>
      <c r="E9" s="160" t="s">
        <v>15</v>
      </c>
      <c r="F9" s="167">
        <v>550</v>
      </c>
      <c r="G9" s="162"/>
      <c r="H9" s="163"/>
      <c r="I9" s="164"/>
      <c r="J9" s="165"/>
      <c r="K9" s="166"/>
      <c r="L9" s="168"/>
      <c r="M9" s="158"/>
      <c r="N9" s="158"/>
    </row>
    <row r="10" spans="1:14" ht="30" customHeight="1">
      <c r="A10" s="158"/>
      <c r="B10" s="222" t="s">
        <v>157</v>
      </c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</row>
    <row r="11" spans="1:14" ht="24">
      <c r="A11" s="158">
        <v>4</v>
      </c>
      <c r="B11" s="169" t="s">
        <v>24</v>
      </c>
      <c r="C11" s="159" t="s">
        <v>161</v>
      </c>
      <c r="D11" s="159" t="s">
        <v>150</v>
      </c>
      <c r="E11" s="160" t="s">
        <v>15</v>
      </c>
      <c r="F11" s="167">
        <v>550</v>
      </c>
      <c r="G11" s="162"/>
      <c r="H11" s="170"/>
      <c r="I11" s="171"/>
      <c r="J11" s="172"/>
      <c r="K11" s="173"/>
      <c r="L11" s="168"/>
      <c r="M11" s="158"/>
      <c r="N11" s="158"/>
    </row>
    <row r="12" spans="1:14" ht="24">
      <c r="A12" s="158">
        <v>5</v>
      </c>
      <c r="B12" s="174">
        <v>0</v>
      </c>
      <c r="C12" s="159" t="s">
        <v>161</v>
      </c>
      <c r="D12" s="159" t="s">
        <v>150</v>
      </c>
      <c r="E12" s="160" t="s">
        <v>15</v>
      </c>
      <c r="F12" s="167">
        <v>288</v>
      </c>
      <c r="G12" s="162"/>
      <c r="H12" s="170"/>
      <c r="I12" s="171"/>
      <c r="J12" s="172"/>
      <c r="K12" s="173"/>
      <c r="L12" s="168"/>
      <c r="M12" s="158"/>
      <c r="N12" s="158"/>
    </row>
    <row r="13" spans="1:14" ht="31.5" customHeight="1">
      <c r="A13" s="219" t="s">
        <v>158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</row>
    <row r="14" spans="1:14" ht="25.5">
      <c r="A14" s="175">
        <v>6</v>
      </c>
      <c r="B14" s="175" t="s">
        <v>20</v>
      </c>
      <c r="C14" s="175" t="s">
        <v>145</v>
      </c>
      <c r="D14" s="175" t="s">
        <v>26</v>
      </c>
      <c r="E14" s="175" t="s">
        <v>19</v>
      </c>
      <c r="F14" s="176">
        <v>252</v>
      </c>
      <c r="G14" s="177"/>
      <c r="H14" s="178"/>
      <c r="I14" s="179"/>
      <c r="J14" s="180"/>
      <c r="K14" s="178"/>
      <c r="L14" s="175"/>
      <c r="M14" s="181"/>
      <c r="N14" s="156"/>
    </row>
    <row r="15" spans="1:14" ht="25.5">
      <c r="A15" s="175">
        <v>7</v>
      </c>
      <c r="B15" s="175" t="s">
        <v>24</v>
      </c>
      <c r="C15" s="175" t="s">
        <v>145</v>
      </c>
      <c r="D15" s="175" t="s">
        <v>26</v>
      </c>
      <c r="E15" s="175" t="s">
        <v>19</v>
      </c>
      <c r="F15" s="176">
        <v>576</v>
      </c>
      <c r="G15" s="177"/>
      <c r="H15" s="178"/>
      <c r="I15" s="179"/>
      <c r="J15" s="180"/>
      <c r="K15" s="178"/>
      <c r="L15" s="175"/>
      <c r="M15" s="181"/>
      <c r="N15" s="156"/>
    </row>
    <row r="16" spans="1:14" ht="25.5">
      <c r="A16" s="175">
        <v>8</v>
      </c>
      <c r="B16" s="182" t="s">
        <v>24</v>
      </c>
      <c r="C16" s="175" t="s">
        <v>33</v>
      </c>
      <c r="D16" s="175" t="s">
        <v>34</v>
      </c>
      <c r="E16" s="175" t="s">
        <v>19</v>
      </c>
      <c r="F16" s="156">
        <v>360</v>
      </c>
      <c r="G16" s="177"/>
      <c r="H16" s="178"/>
      <c r="I16" s="179"/>
      <c r="J16" s="180"/>
      <c r="K16" s="178"/>
      <c r="L16" s="175"/>
      <c r="M16" s="181"/>
      <c r="N16" s="156"/>
    </row>
    <row r="17" spans="1:14" ht="25.5">
      <c r="A17" s="175">
        <v>9</v>
      </c>
      <c r="B17" s="175" t="s">
        <v>24</v>
      </c>
      <c r="C17" s="175" t="s">
        <v>28</v>
      </c>
      <c r="D17" s="175" t="s">
        <v>39</v>
      </c>
      <c r="E17" s="175" t="s">
        <v>19</v>
      </c>
      <c r="F17" s="156">
        <v>1272</v>
      </c>
      <c r="G17" s="177"/>
      <c r="H17" s="178"/>
      <c r="I17" s="179"/>
      <c r="J17" s="180"/>
      <c r="K17" s="178"/>
      <c r="L17" s="181"/>
      <c r="M17" s="181"/>
      <c r="N17" s="156"/>
    </row>
    <row r="18" spans="1:14" ht="25.5">
      <c r="A18" s="175">
        <v>10</v>
      </c>
      <c r="B18" s="175" t="s">
        <v>24</v>
      </c>
      <c r="C18" s="175" t="s">
        <v>33</v>
      </c>
      <c r="D18" s="175" t="s">
        <v>37</v>
      </c>
      <c r="E18" s="175" t="s">
        <v>19</v>
      </c>
      <c r="F18" s="176">
        <v>648</v>
      </c>
      <c r="G18" s="177"/>
      <c r="H18" s="178"/>
      <c r="I18" s="179"/>
      <c r="J18" s="180"/>
      <c r="K18" s="178"/>
      <c r="L18" s="175"/>
      <c r="M18" s="181"/>
      <c r="N18" s="156"/>
    </row>
    <row r="19" spans="1:14" ht="25.5">
      <c r="A19" s="175">
        <v>11</v>
      </c>
      <c r="B19" s="175">
        <v>0</v>
      </c>
      <c r="C19" s="175" t="s">
        <v>33</v>
      </c>
      <c r="D19" s="175" t="s">
        <v>37</v>
      </c>
      <c r="E19" s="175" t="s">
        <v>19</v>
      </c>
      <c r="F19" s="176">
        <v>864</v>
      </c>
      <c r="G19" s="177"/>
      <c r="H19" s="178"/>
      <c r="I19" s="179"/>
      <c r="J19" s="180"/>
      <c r="K19" s="178"/>
      <c r="L19" s="175"/>
      <c r="M19" s="181"/>
      <c r="N19" s="156"/>
    </row>
    <row r="20" spans="1:14" ht="25.5">
      <c r="A20" s="175">
        <v>12</v>
      </c>
      <c r="B20" s="175">
        <v>0</v>
      </c>
      <c r="C20" s="175" t="s">
        <v>145</v>
      </c>
      <c r="D20" s="175" t="s">
        <v>146</v>
      </c>
      <c r="E20" s="175" t="s">
        <v>19</v>
      </c>
      <c r="F20" s="156">
        <v>252</v>
      </c>
      <c r="G20" s="177"/>
      <c r="H20" s="178"/>
      <c r="I20" s="179"/>
      <c r="J20" s="180"/>
      <c r="K20" s="178"/>
      <c r="L20" s="175"/>
      <c r="M20" s="181"/>
      <c r="N20" s="156"/>
    </row>
    <row r="21" spans="1:14" ht="38.25">
      <c r="A21" s="175">
        <v>13</v>
      </c>
      <c r="B21" s="175">
        <v>1</v>
      </c>
      <c r="C21" s="175" t="s">
        <v>33</v>
      </c>
      <c r="D21" s="175" t="s">
        <v>38</v>
      </c>
      <c r="E21" s="175" t="s">
        <v>19</v>
      </c>
      <c r="F21" s="176">
        <v>432</v>
      </c>
      <c r="G21" s="177"/>
      <c r="H21" s="178"/>
      <c r="I21" s="179"/>
      <c r="J21" s="180"/>
      <c r="K21" s="178"/>
      <c r="L21" s="175"/>
      <c r="M21" s="181"/>
      <c r="N21" s="156"/>
    </row>
    <row r="22" spans="1:14" ht="38.25">
      <c r="A22" s="175">
        <v>14</v>
      </c>
      <c r="B22" s="175">
        <v>2</v>
      </c>
      <c r="C22" s="175" t="s">
        <v>33</v>
      </c>
      <c r="D22" s="175" t="s">
        <v>38</v>
      </c>
      <c r="E22" s="175" t="s">
        <v>19</v>
      </c>
      <c r="F22" s="156">
        <v>648</v>
      </c>
      <c r="G22" s="177"/>
      <c r="H22" s="178"/>
      <c r="I22" s="179"/>
      <c r="J22" s="180"/>
      <c r="K22" s="178"/>
      <c r="L22" s="181"/>
      <c r="M22" s="181"/>
      <c r="N22" s="156"/>
    </row>
    <row r="23" spans="1:14" ht="46.5" customHeight="1">
      <c r="A23" s="219" t="s">
        <v>159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</row>
    <row r="24" spans="1:14" ht="25.5">
      <c r="A24" s="175">
        <v>15</v>
      </c>
      <c r="B24" s="175">
        <v>2</v>
      </c>
      <c r="C24" s="175" t="s">
        <v>28</v>
      </c>
      <c r="D24" s="175" t="s">
        <v>147</v>
      </c>
      <c r="E24" s="175" t="s">
        <v>19</v>
      </c>
      <c r="F24" s="156">
        <v>108</v>
      </c>
      <c r="G24" s="183"/>
      <c r="H24" s="178"/>
      <c r="I24" s="184"/>
      <c r="J24" s="180"/>
      <c r="K24" s="178"/>
      <c r="L24" s="175"/>
      <c r="M24" s="175"/>
      <c r="N24" s="156"/>
    </row>
    <row r="25" spans="1:14" ht="38.25">
      <c r="A25" s="175">
        <v>16</v>
      </c>
      <c r="B25" s="175">
        <v>1</v>
      </c>
      <c r="C25" s="175" t="s">
        <v>145</v>
      </c>
      <c r="D25" s="175" t="s">
        <v>148</v>
      </c>
      <c r="E25" s="175" t="s">
        <v>19</v>
      </c>
      <c r="F25" s="156">
        <v>108</v>
      </c>
      <c r="G25" s="183"/>
      <c r="H25" s="178"/>
      <c r="I25" s="184"/>
      <c r="J25" s="180"/>
      <c r="K25" s="178"/>
      <c r="L25" s="175"/>
      <c r="M25" s="154"/>
      <c r="N25" s="156"/>
    </row>
    <row r="26" spans="1:14" ht="25.5">
      <c r="A26" s="175">
        <v>17</v>
      </c>
      <c r="B26" s="175">
        <v>0</v>
      </c>
      <c r="C26" s="175" t="s">
        <v>33</v>
      </c>
      <c r="D26" s="175" t="s">
        <v>99</v>
      </c>
      <c r="E26" s="175" t="s">
        <v>19</v>
      </c>
      <c r="F26" s="156">
        <v>108</v>
      </c>
      <c r="G26" s="183"/>
      <c r="H26" s="178"/>
      <c r="I26" s="184"/>
      <c r="J26" s="180"/>
      <c r="K26" s="178"/>
      <c r="L26" s="175"/>
      <c r="M26" s="155"/>
      <c r="N26" s="156"/>
    </row>
    <row r="27" spans="1:14" ht="47.25" customHeight="1">
      <c r="A27" s="219" t="s">
        <v>160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</row>
    <row r="28" spans="1:14" ht="51">
      <c r="A28" s="156">
        <v>18</v>
      </c>
      <c r="B28" s="175">
        <v>1</v>
      </c>
      <c r="C28" s="175" t="s">
        <v>145</v>
      </c>
      <c r="D28" s="175" t="s">
        <v>153</v>
      </c>
      <c r="E28" s="175" t="s">
        <v>19</v>
      </c>
      <c r="F28" s="156">
        <v>1080</v>
      </c>
      <c r="G28" s="185"/>
      <c r="H28" s="178"/>
      <c r="I28" s="179"/>
      <c r="J28" s="180"/>
      <c r="K28" s="178"/>
      <c r="L28" s="157"/>
      <c r="M28" s="181"/>
      <c r="N28" s="175"/>
    </row>
    <row r="29" spans="1:14" ht="24.75" customHeight="1">
      <c r="A29" s="223" t="s">
        <v>168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5"/>
    </row>
    <row r="30" spans="1:14" ht="45.75" thickBot="1">
      <c r="A30" s="270">
        <v>19</v>
      </c>
      <c r="B30" s="270" t="s">
        <v>13</v>
      </c>
      <c r="C30" s="270" t="s">
        <v>14</v>
      </c>
      <c r="D30" s="271" t="s">
        <v>154</v>
      </c>
      <c r="E30" s="272" t="s">
        <v>15</v>
      </c>
      <c r="F30" s="273">
        <v>72</v>
      </c>
      <c r="G30" s="272"/>
      <c r="H30" s="274"/>
      <c r="I30" s="275"/>
      <c r="J30" s="270"/>
      <c r="K30" s="274"/>
      <c r="L30" s="276"/>
      <c r="M30" s="270"/>
      <c r="N30" s="277"/>
    </row>
    <row r="31" spans="1:14" ht="15.75" thickBot="1">
      <c r="A31" s="278"/>
      <c r="B31" s="279"/>
      <c r="C31" s="279"/>
      <c r="D31" s="302" t="s">
        <v>48</v>
      </c>
      <c r="E31" s="280"/>
      <c r="F31" s="281"/>
      <c r="G31" s="280"/>
      <c r="H31" s="282"/>
      <c r="I31" s="283"/>
      <c r="J31" s="279"/>
      <c r="K31" s="282"/>
      <c r="L31" s="284"/>
      <c r="M31" s="279"/>
      <c r="N31" s="285"/>
    </row>
    <row r="32" spans="1:14">
      <c r="A32" s="263"/>
      <c r="B32" s="263"/>
      <c r="C32" s="263"/>
      <c r="D32" s="188"/>
      <c r="E32" s="264"/>
      <c r="F32" s="265"/>
      <c r="G32" s="264"/>
      <c r="H32" s="266"/>
      <c r="I32" s="267"/>
      <c r="J32" s="263"/>
      <c r="K32" s="266"/>
      <c r="L32" s="268"/>
      <c r="M32" s="263"/>
      <c r="N32" s="269"/>
    </row>
    <row r="33" spans="1:15">
      <c r="A33" s="263"/>
      <c r="B33" s="263"/>
      <c r="C33" s="263"/>
      <c r="D33" s="188"/>
      <c r="E33" s="264"/>
      <c r="F33" s="265"/>
      <c r="G33" s="264"/>
      <c r="H33" s="266"/>
      <c r="I33" s="267"/>
      <c r="J33" s="263"/>
      <c r="K33" s="266"/>
      <c r="L33" s="268"/>
      <c r="M33" s="263"/>
      <c r="N33" s="269"/>
    </row>
    <row r="34" spans="1:15">
      <c r="A34" s="263"/>
      <c r="B34" s="263"/>
      <c r="C34" s="263"/>
      <c r="D34" s="188"/>
      <c r="E34" s="264"/>
      <c r="F34" s="265"/>
      <c r="G34" s="264"/>
      <c r="H34" s="266"/>
      <c r="I34" s="267"/>
      <c r="J34" s="263"/>
      <c r="K34" s="266"/>
      <c r="L34" s="268"/>
      <c r="M34" s="263"/>
      <c r="N34" s="269"/>
    </row>
    <row r="35" spans="1:15">
      <c r="A35" s="187"/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186"/>
    </row>
    <row r="36" spans="1:15">
      <c r="A36" s="186"/>
      <c r="B36" s="220" t="s">
        <v>49</v>
      </c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</row>
    <row r="37" spans="1:15" ht="46.5" customHeight="1">
      <c r="A37" s="188"/>
      <c r="B37" s="221" t="s">
        <v>169</v>
      </c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186"/>
    </row>
    <row r="38" spans="1:15">
      <c r="A38" s="1"/>
      <c r="B38" s="1"/>
      <c r="C38" s="1"/>
      <c r="D38" s="132"/>
      <c r="E38" s="1"/>
      <c r="F38" s="1"/>
      <c r="G38" s="133"/>
      <c r="H38" s="133"/>
      <c r="I38" s="134"/>
      <c r="J38" s="133"/>
      <c r="K38" s="133"/>
      <c r="L38" s="1"/>
      <c r="M38" s="1"/>
      <c r="N38" s="1"/>
    </row>
    <row r="39" spans="1:15">
      <c r="D39" s="135"/>
      <c r="F39" s="1"/>
      <c r="G39" s="136"/>
      <c r="H39" s="136"/>
      <c r="I39" s="137"/>
      <c r="J39" s="136"/>
      <c r="K39" s="136"/>
    </row>
    <row r="40" spans="1:15">
      <c r="A40" s="1"/>
      <c r="B40" s="1"/>
      <c r="C40" s="1"/>
      <c r="D40" s="132"/>
      <c r="E40" s="1"/>
      <c r="F40" s="1"/>
      <c r="G40" s="133"/>
      <c r="H40" s="133"/>
      <c r="I40" s="134"/>
      <c r="J40" s="133"/>
      <c r="K40" s="133"/>
      <c r="L40" s="1"/>
      <c r="M40" s="1"/>
      <c r="N40" s="1"/>
    </row>
    <row r="41" spans="1:15">
      <c r="A41" s="1"/>
      <c r="B41" s="36" t="s">
        <v>50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19"/>
      <c r="O41" s="1"/>
    </row>
    <row r="42" spans="1:15">
      <c r="A42" s="3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75"/>
      <c r="O42" s="36"/>
    </row>
    <row r="43" spans="1:15">
      <c r="A43" s="1"/>
      <c r="B43" s="1" t="s">
        <v>51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9"/>
      <c r="O43" s="1"/>
    </row>
    <row r="44" spans="1:15">
      <c r="A44" s="1"/>
      <c r="B44" s="1"/>
      <c r="C44" s="1"/>
      <c r="D44" s="1"/>
      <c r="E44" s="1"/>
      <c r="F44" s="1"/>
      <c r="G44" s="1"/>
      <c r="H44" s="1"/>
      <c r="I44" s="1"/>
      <c r="J44" s="1"/>
      <c r="K44" s="1" t="s">
        <v>52</v>
      </c>
      <c r="L44" s="1"/>
      <c r="M44" s="1"/>
      <c r="N44" s="19"/>
      <c r="O44" s="1"/>
    </row>
  </sheetData>
  <mergeCells count="10">
    <mergeCell ref="B37:M37"/>
    <mergeCell ref="A27:N27"/>
    <mergeCell ref="B10:N10"/>
    <mergeCell ref="A13:N13"/>
    <mergeCell ref="A29:N29"/>
    <mergeCell ref="B8:N8"/>
    <mergeCell ref="B5:N5"/>
    <mergeCell ref="A23:N23"/>
    <mergeCell ref="B35:M35"/>
    <mergeCell ref="B36:N36"/>
  </mergeCells>
  <conditionalFormatting sqref="M30:M32">
    <cfRule type="expression" dxfId="7" priority="5" stopIfTrue="1">
      <formula>AND(COUNTIF(#REF!,N29)&gt;1,NOT(ISBLANK(N29)))</formula>
    </cfRule>
  </conditionalFormatting>
  <conditionalFormatting sqref="M25">
    <cfRule type="duplicateValues" dxfId="6" priority="4"/>
  </conditionalFormatting>
  <conditionalFormatting sqref="M26">
    <cfRule type="duplicateValues" dxfId="5" priority="3"/>
  </conditionalFormatting>
  <conditionalFormatting sqref="M28">
    <cfRule type="expression" dxfId="4" priority="1" stopIfTrue="1">
      <formula>AND(COUNTIF(#REF!,#REF!)&gt;1,NOT(ISBLANK(#REF!)))</formula>
    </cfRule>
  </conditionalFormatting>
  <conditionalFormatting sqref="M34">
    <cfRule type="expression" dxfId="3" priority="9" stopIfTrue="1">
      <formula>AND(COUNTIF(#REF!,N30)&gt;1,NOT(ISBLANK(N30)))</formula>
    </cfRule>
  </conditionalFormatting>
  <conditionalFormatting sqref="M33">
    <cfRule type="expression" dxfId="1" priority="13" stopIfTrue="1">
      <formula>AND(COUNTIF(#REF!,N31)&gt;1,NOT(ISBLANK(N31)))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8"/>
  <sheetViews>
    <sheetView workbookViewId="0">
      <selection activeCell="A2" sqref="A2:XFD2"/>
    </sheetView>
  </sheetViews>
  <sheetFormatPr defaultRowHeight="15"/>
  <cols>
    <col min="1" max="1" width="7.28515625" customWidth="1"/>
    <col min="2" max="2" width="50.28515625" customWidth="1"/>
    <col min="3" max="3" width="22.28515625" customWidth="1"/>
    <col min="4" max="4" width="9.85546875" customWidth="1"/>
    <col min="13" max="13" width="13.5703125" customWidth="1"/>
  </cols>
  <sheetData>
    <row r="3" spans="1:14" ht="16.5" thickBot="1">
      <c r="B3" s="201" t="s">
        <v>173</v>
      </c>
    </row>
    <row r="4" spans="1:14" ht="65.25" thickBot="1">
      <c r="A4" s="249" t="s">
        <v>0</v>
      </c>
      <c r="B4" s="250" t="s">
        <v>125</v>
      </c>
      <c r="C4" s="250"/>
      <c r="D4" s="250" t="s">
        <v>126</v>
      </c>
      <c r="E4" s="250" t="s">
        <v>134</v>
      </c>
      <c r="F4" s="251" t="s">
        <v>127</v>
      </c>
      <c r="G4" s="250" t="s">
        <v>7</v>
      </c>
      <c r="H4" s="250" t="s">
        <v>128</v>
      </c>
      <c r="I4" s="250" t="s">
        <v>9</v>
      </c>
      <c r="J4" s="250" t="s">
        <v>10</v>
      </c>
      <c r="K4" s="250" t="s">
        <v>135</v>
      </c>
      <c r="L4" s="250" t="s">
        <v>167</v>
      </c>
      <c r="M4" s="252" t="s">
        <v>54</v>
      </c>
    </row>
    <row r="5" spans="1:14" ht="117.75" customHeight="1">
      <c r="A5" s="242">
        <v>1</v>
      </c>
      <c r="B5" s="243" t="s">
        <v>151</v>
      </c>
      <c r="C5" s="244" t="s">
        <v>152</v>
      </c>
      <c r="D5" s="245" t="s">
        <v>136</v>
      </c>
      <c r="E5" s="246">
        <v>120</v>
      </c>
      <c r="F5" s="126"/>
      <c r="G5" s="126"/>
      <c r="H5" s="10"/>
      <c r="I5" s="126"/>
      <c r="J5" s="126"/>
      <c r="K5" s="242"/>
      <c r="L5" s="247"/>
      <c r="M5" s="248"/>
    </row>
    <row r="6" spans="1:14" ht="25.5">
      <c r="A6" s="120">
        <v>2</v>
      </c>
      <c r="B6" s="226" t="s">
        <v>137</v>
      </c>
      <c r="C6" s="127" t="s">
        <v>138</v>
      </c>
      <c r="D6" s="128" t="s">
        <v>136</v>
      </c>
      <c r="E6" s="138">
        <v>576</v>
      </c>
      <c r="F6" s="121"/>
      <c r="G6" s="126"/>
      <c r="H6" s="10"/>
      <c r="I6" s="126"/>
      <c r="J6" s="121"/>
      <c r="K6" s="120"/>
      <c r="L6" s="189"/>
      <c r="M6" s="116"/>
    </row>
    <row r="7" spans="1:14" ht="66.75" customHeight="1">
      <c r="A7" s="120">
        <v>3</v>
      </c>
      <c r="B7" s="227"/>
      <c r="C7" s="127" t="s">
        <v>139</v>
      </c>
      <c r="D7" s="128" t="s">
        <v>136</v>
      </c>
      <c r="E7" s="138">
        <v>360</v>
      </c>
      <c r="F7" s="121"/>
      <c r="G7" s="126"/>
      <c r="H7" s="10"/>
      <c r="I7" s="126"/>
      <c r="J7" s="121"/>
      <c r="K7" s="120"/>
      <c r="L7" s="189"/>
      <c r="M7" s="116"/>
    </row>
    <row r="8" spans="1:14" ht="25.5">
      <c r="A8" s="120">
        <v>4</v>
      </c>
      <c r="B8" s="228" t="s">
        <v>140</v>
      </c>
      <c r="C8" s="127" t="s">
        <v>141</v>
      </c>
      <c r="D8" s="128" t="s">
        <v>136</v>
      </c>
      <c r="E8" s="139">
        <v>920</v>
      </c>
      <c r="F8" s="129"/>
      <c r="G8" s="126"/>
      <c r="H8" s="10"/>
      <c r="I8" s="130"/>
      <c r="J8" s="129"/>
      <c r="K8" s="125"/>
      <c r="L8" s="190"/>
      <c r="M8" s="120"/>
    </row>
    <row r="9" spans="1:14" ht="25.5">
      <c r="A9" s="193">
        <v>5</v>
      </c>
      <c r="B9" s="229"/>
      <c r="C9" s="127" t="s">
        <v>142</v>
      </c>
      <c r="D9" s="128" t="s">
        <v>136</v>
      </c>
      <c r="E9" s="140">
        <v>192</v>
      </c>
      <c r="F9" s="131"/>
      <c r="G9" s="126"/>
      <c r="H9" s="10"/>
      <c r="I9" s="131"/>
      <c r="J9" s="131"/>
      <c r="K9" s="131"/>
      <c r="L9" s="191"/>
      <c r="M9" s="192"/>
    </row>
    <row r="10" spans="1:14" ht="25.5">
      <c r="A10" s="193">
        <v>6</v>
      </c>
      <c r="B10" s="229"/>
      <c r="C10" s="127" t="s">
        <v>143</v>
      </c>
      <c r="D10" s="128" t="s">
        <v>136</v>
      </c>
      <c r="E10" s="140">
        <v>168</v>
      </c>
      <c r="F10" s="131"/>
      <c r="G10" s="126"/>
      <c r="H10" s="10"/>
      <c r="I10" s="131"/>
      <c r="J10" s="131"/>
      <c r="K10" s="131"/>
      <c r="L10" s="191"/>
      <c r="M10" s="192"/>
    </row>
    <row r="11" spans="1:14" ht="36.75" customHeight="1" thickBot="1">
      <c r="A11" s="230">
        <v>7</v>
      </c>
      <c r="B11" s="229"/>
      <c r="C11" s="231" t="s">
        <v>144</v>
      </c>
      <c r="D11" s="232" t="s">
        <v>136</v>
      </c>
      <c r="E11" s="233">
        <v>96</v>
      </c>
      <c r="F11" s="234"/>
      <c r="G11" s="130"/>
      <c r="H11" s="41"/>
      <c r="I11" s="234"/>
      <c r="J11" s="234"/>
      <c r="K11" s="234"/>
      <c r="L11" s="235"/>
      <c r="M11" s="236"/>
    </row>
    <row r="12" spans="1:14" ht="15.75" thickBot="1">
      <c r="A12" s="237"/>
      <c r="B12" s="238"/>
      <c r="C12" s="241" t="s">
        <v>48</v>
      </c>
      <c r="D12" s="238"/>
      <c r="E12" s="238"/>
      <c r="F12" s="238"/>
      <c r="G12" s="239"/>
      <c r="H12" s="238"/>
      <c r="I12" s="238"/>
      <c r="J12" s="238"/>
      <c r="K12" s="238"/>
      <c r="L12" s="238"/>
      <c r="M12" s="240"/>
    </row>
    <row r="15" spans="1:14">
      <c r="A15" s="1"/>
      <c r="B15" s="36" t="s">
        <v>50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19"/>
      <c r="N15" s="1"/>
    </row>
    <row r="16" spans="1:14">
      <c r="A16" s="3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75"/>
      <c r="N16" s="36"/>
    </row>
    <row r="17" spans="1:14">
      <c r="A17" s="1"/>
      <c r="B17" s="1" t="s">
        <v>51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9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 t="s">
        <v>52</v>
      </c>
      <c r="K18" s="1"/>
      <c r="L18" s="1"/>
      <c r="M18" s="19"/>
      <c r="N18" s="1"/>
    </row>
  </sheetData>
  <mergeCells count="2">
    <mergeCell ref="B6:B7"/>
    <mergeCell ref="B8:B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C21" sqref="C21"/>
    </sheetView>
  </sheetViews>
  <sheetFormatPr defaultRowHeight="15"/>
  <cols>
    <col min="1" max="1" width="5.42578125" customWidth="1"/>
    <col min="2" max="2" width="55.85546875" customWidth="1"/>
    <col min="4" max="4" width="12.140625" customWidth="1"/>
    <col min="7" max="7" width="11.5703125" customWidth="1"/>
    <col min="10" max="10" width="13.85546875" customWidth="1"/>
    <col min="12" max="12" width="17" customWidth="1"/>
  </cols>
  <sheetData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thickBot="1">
      <c r="A3" s="1"/>
      <c r="B3" s="214" t="s">
        <v>171</v>
      </c>
      <c r="C3" s="214"/>
      <c r="D3" s="214"/>
      <c r="E3" s="214"/>
      <c r="F3" s="214"/>
      <c r="G3" s="214"/>
      <c r="H3" s="214"/>
      <c r="I3" s="214"/>
      <c r="J3" s="214"/>
      <c r="K3" s="1"/>
      <c r="L3" s="1"/>
    </row>
    <row r="4" spans="1:12" ht="39.75" thickBot="1">
      <c r="A4" s="306" t="s">
        <v>0</v>
      </c>
      <c r="B4" s="307" t="s">
        <v>1</v>
      </c>
      <c r="C4" s="307" t="s">
        <v>4</v>
      </c>
      <c r="D4" s="307" t="s">
        <v>176</v>
      </c>
      <c r="E4" s="307" t="s">
        <v>6</v>
      </c>
      <c r="F4" s="307" t="s">
        <v>7</v>
      </c>
      <c r="G4" s="307" t="s">
        <v>8</v>
      </c>
      <c r="H4" s="307" t="s">
        <v>9</v>
      </c>
      <c r="I4" s="307" t="s">
        <v>10</v>
      </c>
      <c r="J4" s="307" t="s">
        <v>11</v>
      </c>
      <c r="K4" s="307" t="s">
        <v>167</v>
      </c>
      <c r="L4" s="308" t="s">
        <v>12</v>
      </c>
    </row>
    <row r="5" spans="1:12" ht="30">
      <c r="A5" s="242">
        <v>1</v>
      </c>
      <c r="B5" s="303" t="s">
        <v>129</v>
      </c>
      <c r="C5" s="304" t="s">
        <v>130</v>
      </c>
      <c r="D5" s="309">
        <v>72</v>
      </c>
      <c r="E5" s="10"/>
      <c r="F5" s="119"/>
      <c r="G5" s="119"/>
      <c r="H5" s="242"/>
      <c r="I5" s="242"/>
      <c r="J5" s="305"/>
      <c r="K5" s="126"/>
      <c r="L5" s="126"/>
    </row>
    <row r="6" spans="1:12">
      <c r="A6" s="120">
        <v>2</v>
      </c>
      <c r="B6" s="117" t="s">
        <v>131</v>
      </c>
      <c r="C6" s="28" t="s">
        <v>130</v>
      </c>
      <c r="D6" s="310">
        <v>600</v>
      </c>
      <c r="E6" s="10"/>
      <c r="F6" s="119"/>
      <c r="G6" s="118"/>
      <c r="H6" s="120"/>
      <c r="I6" s="120"/>
      <c r="J6" s="151"/>
      <c r="K6" s="121"/>
      <c r="L6" s="121"/>
    </row>
    <row r="7" spans="1:12">
      <c r="A7" s="120">
        <v>3</v>
      </c>
      <c r="B7" s="117" t="s">
        <v>132</v>
      </c>
      <c r="C7" s="28" t="s">
        <v>130</v>
      </c>
      <c r="D7" s="310">
        <v>564</v>
      </c>
      <c r="E7" s="10"/>
      <c r="F7" s="119"/>
      <c r="G7" s="118"/>
      <c r="H7" s="120"/>
      <c r="I7" s="120"/>
      <c r="J7" s="152"/>
      <c r="K7" s="121"/>
      <c r="L7" s="121"/>
    </row>
    <row r="8" spans="1:12" ht="30.75" thickBot="1">
      <c r="A8" s="125">
        <v>4</v>
      </c>
      <c r="B8" s="122" t="s">
        <v>133</v>
      </c>
      <c r="C8" s="123" t="s">
        <v>130</v>
      </c>
      <c r="D8" s="311">
        <v>492</v>
      </c>
      <c r="E8" s="41"/>
      <c r="F8" s="253"/>
      <c r="G8" s="124"/>
      <c r="H8" s="125"/>
      <c r="I8" s="125"/>
      <c r="J8" s="153"/>
      <c r="K8" s="129"/>
      <c r="L8" s="129"/>
    </row>
    <row r="9" spans="1:12" ht="15.75" thickBot="1">
      <c r="A9" s="254"/>
      <c r="B9" s="255" t="s">
        <v>48</v>
      </c>
      <c r="C9" s="256"/>
      <c r="D9" s="257"/>
      <c r="E9" s="258"/>
      <c r="F9" s="258"/>
      <c r="G9" s="257"/>
      <c r="H9" s="256"/>
      <c r="I9" s="256"/>
      <c r="J9" s="259"/>
      <c r="K9" s="256"/>
      <c r="L9" s="260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" customHeight="1">
      <c r="A11" s="1"/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</row>
    <row r="12" spans="1:12" ht="1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36"/>
      <c r="B13" s="36" t="s">
        <v>50</v>
      </c>
      <c r="C13" s="36"/>
      <c r="D13" s="36"/>
      <c r="E13" s="36"/>
      <c r="F13" s="36"/>
      <c r="G13" s="36"/>
      <c r="H13" s="36"/>
      <c r="I13" s="36"/>
      <c r="J13" s="36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 t="s">
        <v>51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 t="s">
        <v>52</v>
      </c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mergeCells count="1">
    <mergeCell ref="B3:J3"/>
  </mergeCells>
  <conditionalFormatting sqref="K4">
    <cfRule type="expression" dxfId="0" priority="1" stopIfTrue="1">
      <formula>AND(COUNTIF(#REF!,K5)&gt;1,NOT(ISBLANK(K5)))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Zad. 1 Nici wchłanialne</vt:lpstr>
      <vt:lpstr>Zad. 2 Nici niewchłanialne</vt:lpstr>
      <vt:lpstr>Zad. 3 Nici mono i plecionki</vt:lpstr>
      <vt:lpstr>Zad. 4 Szwy specjalne</vt:lpstr>
      <vt:lpstr>Zad. 5 Specjalistyczne zest. 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 AS. Szczepuła</dc:creator>
  <cp:lastModifiedBy>Marta MZ. Zapłotna</cp:lastModifiedBy>
  <dcterms:created xsi:type="dcterms:W3CDTF">2015-06-05T18:19:34Z</dcterms:created>
  <dcterms:modified xsi:type="dcterms:W3CDTF">2026-04-15T11:11:30Z</dcterms:modified>
</cp:coreProperties>
</file>