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sitnik\Desktop\Dostawa nici chirurgicznych\"/>
    </mc:Choice>
  </mc:AlternateContent>
  <bookViews>
    <workbookView xWindow="0" yWindow="0" windowWidth="21600" windowHeight="9735" tabRatio="500"/>
  </bookViews>
  <sheets>
    <sheet name="Zadanie nr 1 " sheetId="1" r:id="rId1"/>
  </sheets>
  <calcPr calcId="152511"/>
</workbook>
</file>

<file path=xl/calcChain.xml><?xml version="1.0" encoding="utf-8"?>
<calcChain xmlns="http://schemas.openxmlformats.org/spreadsheetml/2006/main">
  <c r="H66" i="1" l="1"/>
  <c r="H65" i="1"/>
  <c r="H57" i="1"/>
  <c r="H58" i="1"/>
  <c r="H59" i="1"/>
  <c r="H56" i="1"/>
  <c r="H46" i="1"/>
  <c r="H47" i="1"/>
  <c r="H48" i="1"/>
  <c r="H49" i="1"/>
  <c r="H50" i="1"/>
  <c r="H45" i="1"/>
  <c r="H29" i="1"/>
  <c r="H30" i="1"/>
  <c r="H31" i="1"/>
  <c r="H32" i="1"/>
  <c r="H33" i="1"/>
  <c r="H34" i="1"/>
  <c r="H35" i="1"/>
  <c r="H36" i="1"/>
  <c r="H37" i="1"/>
  <c r="H38" i="1"/>
  <c r="H39" i="1"/>
  <c r="H28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</calcChain>
</file>

<file path=xl/sharedStrings.xml><?xml version="1.0" encoding="utf-8"?>
<sst xmlns="http://schemas.openxmlformats.org/spreadsheetml/2006/main" count="277" uniqueCount="109">
  <si>
    <t>Załącznik nr 9</t>
  </si>
  <si>
    <t>Lp.</t>
  </si>
  <si>
    <t>Grubość nitki</t>
  </si>
  <si>
    <t>Dł. nitki</t>
  </si>
  <si>
    <t>Opis igły</t>
  </si>
  <si>
    <t>Jedn. miary</t>
  </si>
  <si>
    <t>Ilość zamaw. saszetek</t>
  </si>
  <si>
    <t>Cena jedn. netto.</t>
  </si>
  <si>
    <t>Wartość netto</t>
  </si>
  <si>
    <t>Stawka Vat</t>
  </si>
  <si>
    <t>Cena jedn. brutto</t>
  </si>
  <si>
    <t>Wartość brutto</t>
  </si>
  <si>
    <t>Nazwa handlowa</t>
  </si>
  <si>
    <t>Kod nici</t>
  </si>
  <si>
    <t>Producent/numer strony na której znajduje się opis produktu</t>
  </si>
  <si>
    <t>1.</t>
  </si>
  <si>
    <t>5/0</t>
  </si>
  <si>
    <t>75 cm</t>
  </si>
  <si>
    <t>19 mm 3/8 koła odwrotnie tnąca</t>
  </si>
  <si>
    <t>2.</t>
  </si>
  <si>
    <t>4/0</t>
  </si>
  <si>
    <t>1saszetka</t>
  </si>
  <si>
    <t>3.</t>
  </si>
  <si>
    <t>2/0</t>
  </si>
  <si>
    <t>45 cm</t>
  </si>
  <si>
    <t>24 mm 3/8 koła odwrotnie tnąca</t>
  </si>
  <si>
    <t>4.</t>
  </si>
  <si>
    <t>5.</t>
  </si>
  <si>
    <t>3/0</t>
  </si>
  <si>
    <t>6.</t>
  </si>
  <si>
    <t>24 mm 3/8 koła odwrotnie tnąca,  II generacji, dwuwklęsła kosmetyczna</t>
  </si>
  <si>
    <t>7.</t>
  </si>
  <si>
    <t>30 mm 3/8 koła odwrotnie tnąca</t>
  </si>
  <si>
    <t>8.</t>
  </si>
  <si>
    <t>1/0</t>
  </si>
  <si>
    <t>40 mm 3/8 koła odwrotnie tnąca</t>
  </si>
  <si>
    <t>9.</t>
  </si>
  <si>
    <t>10.</t>
  </si>
  <si>
    <t>39 mm 3/8 koła odwrotnie tnąca</t>
  </si>
  <si>
    <t>11.</t>
  </si>
  <si>
    <t>90 cm</t>
  </si>
  <si>
    <t>90mm 3/8 koła odwrotnie tnąca zawinięty w ósemkę</t>
  </si>
  <si>
    <t>12.</t>
  </si>
  <si>
    <t>13.</t>
  </si>
  <si>
    <t>19mm 3/8 koła odwrotnie tnąca, II generacji, dwuwklęsła kosmetyczna</t>
  </si>
  <si>
    <t>14.</t>
  </si>
  <si>
    <t>26mm 3/8 koła odwrotnie tnąca, II generacji, dwuwklęsła kosmetyczna</t>
  </si>
  <si>
    <t>15.</t>
  </si>
  <si>
    <t>15A.</t>
  </si>
  <si>
    <t>26mm 3/8 koła odwrotnie wersja polipropylen, tnąca, dwuwklęsła</t>
  </si>
  <si>
    <t>17 mm 1/2 koła okrągła</t>
  </si>
  <si>
    <t>2x17 mm 1/2 koła okrągła</t>
  </si>
  <si>
    <t>22 mm 1/2 koła okrągła</t>
  </si>
  <si>
    <t>22 mm 1/2 koła okrągła podwójna</t>
  </si>
  <si>
    <t>37 mm 1/2 koła okrągła</t>
  </si>
  <si>
    <t xml:space="preserve">2 x 37 mm 1/2 koła okrągła </t>
  </si>
  <si>
    <t>150 cm</t>
  </si>
  <si>
    <t>bez igły</t>
  </si>
  <si>
    <t>2x75cm</t>
  </si>
  <si>
    <t>2x75 cm</t>
  </si>
  <si>
    <t>1/2 koła 37 mm odwrotnie tnąca, wzmocniona</t>
  </si>
  <si>
    <t>1/2 koła 37 mm okrągła</t>
  </si>
  <si>
    <t>1/2 kola 48 mm okrągła</t>
  </si>
  <si>
    <t xml:space="preserve">1 szt. podkładki z PTFE 6x3x1,5 </t>
  </si>
  <si>
    <t>10/0</t>
  </si>
  <si>
    <t>30cm</t>
  </si>
  <si>
    <t>5mm ½ koła 2 x  igła szpatułkowa, wklęsłych/mikrolancetowatych o dł. Igieł 5,5-5,6mm poliamid, monofilament, niewchłanialna</t>
  </si>
  <si>
    <t>1 saszetka</t>
  </si>
  <si>
    <t>8/0</t>
  </si>
  <si>
    <r>
      <rPr>
        <sz val="10"/>
        <rFont val="Arial"/>
        <family val="2"/>
        <charset val="238"/>
      </rPr>
      <t>6,5mm 3/8 koła plecionka wchłanialna,</t>
    </r>
    <r>
      <rPr>
        <sz val="10"/>
        <color indexed="8"/>
        <rFont val="Arial;Arial"/>
        <family val="2"/>
        <charset val="238"/>
      </rPr>
      <t xml:space="preserve"> z podwójną igłą o dł. igieł 6,5-6,6mm, igły szpatułkowe z mikroostrzem micro point/ mikrolancetowate 
</t>
    </r>
  </si>
  <si>
    <t>RAZEM</t>
  </si>
  <si>
    <t>Wymagania graniczne</t>
  </si>
  <si>
    <t xml:space="preserve">Dopuszcza się tolerancje na igle do 1mm przy długości igły,  dopuszcza się tolerancje w długości nitki do 5%, nie dopuszcza się odchyleń w krzywiźnie i rodzaju igły, wymaga się aby igły były powlekane silikonem,  wymaga się na każdym opakowaniu zbiorczym  opisu rodzaju szwu w języku polskim, wymaga się w szwach monofilamentowych opakowań zmniejszających pamięć szwu typu Realy lub Race Pack,  opakowanie zewnętrzne zabezpieczone banderolą,                                                                        </t>
  </si>
  <si>
    <t xml:space="preserve">Oświadczam, że oferowany przedmiot zamówienia jest zgodny z opisem i spełnia wymagane parametry techniczne </t>
  </si>
  <si>
    <t>Data…………………………………                                                                                             ……………………………………………………..</t>
  </si>
  <si>
    <t xml:space="preserve">            podpis osoby/ osób upoważnionych</t>
  </si>
  <si>
    <t>Ilość szt. 
w opakowaniu</t>
  </si>
  <si>
    <t>Cena jedn. Netto</t>
  </si>
  <si>
    <t>Zadanie nr 1 - Nici niewchłanialne i specjalistyczne</t>
  </si>
  <si>
    <t>Pozycje 16-27: Nici syntetyczne, jednowłóknowe, polipropylenowe z polietylenem - niebieskie</t>
  </si>
  <si>
    <t>Pozycje 28-33: Nici syntetyczne, plecione, poliestrowe bez powleczenia</t>
  </si>
  <si>
    <t>Pozycje 34-37: Nici syntetyczne, plecione, poliestrowe, powlekane</t>
  </si>
  <si>
    <t xml:space="preserve">Pozycje 38-39: Nici do powiek </t>
  </si>
  <si>
    <t>Pozycje 1-15: Nici syntetyczne, jednowłóknowe, poliamidowe – niebieskie, poz. 15A polipropylenowe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</si>
  <si>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</si>
  <si>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</si>
  <si>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</si>
  <si>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</si>
  <si>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</si>
  <si>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</si>
  <si>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</si>
  <si>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</si>
  <si>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</si>
  <si>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</si>
  <si>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</si>
  <si>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</si>
  <si>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</si>
  <si>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</si>
  <si>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</si>
  <si>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</si>
  <si>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</si>
  <si>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</si>
  <si>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</si>
  <si>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</si>
  <si>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</si>
  <si>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</si>
  <si>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</si>
  <si>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</si>
  <si>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ZOZ/DZP/ZO/12/24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</si>
</sst>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\ ?/?"/>
  </numFmts>
  <fonts count="15">
    <font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sz val="11"/>
      <color indexed="20"/>
      <name val="Czcionka tekstu podstawowego"/>
      <family val="2"/>
      <charset val="238"/>
    </font>
    <font>
      <b/>
      <sz val="10"/>
      <name val="Arial"/>
      <family val="2"/>
      <charset val="238"/>
    </font>
    <font>
      <b/>
      <sz val="10"/>
      <color indexed="12"/>
      <name val="Arial"/>
      <family val="2"/>
      <charset val="238"/>
    </font>
    <font>
      <b/>
      <sz val="10"/>
      <color indexed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indexed="53"/>
      <name val="Arial"/>
      <family val="2"/>
      <charset val="238"/>
    </font>
    <font>
      <sz val="10"/>
      <color indexed="10"/>
      <name val="Arial"/>
      <family val="2"/>
      <charset val="238"/>
    </font>
    <font>
      <sz val="10"/>
      <name val="Arial"/>
      <family val="2"/>
      <charset val="1"/>
    </font>
    <font>
      <sz val="10"/>
      <color indexed="8"/>
      <name val="Arial;Arial"/>
      <family val="2"/>
      <charset val="238"/>
    </font>
  </fonts>
  <fills count="18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43"/>
        <bgColor indexed="26"/>
      </patternFill>
    </fill>
    <fill>
      <patternFill patternType="solid">
        <fgColor indexed="9"/>
        <bgColor indexed="26"/>
      </patternFill>
    </fill>
  </fills>
  <borders count="31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</borders>
  <cellStyleXfs count="2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3" fillId="4" borderId="0" applyNumberFormat="0" applyBorder="0" applyAlignment="0" applyProtection="0"/>
    <xf numFmtId="0" fontId="4" fillId="16" borderId="0" applyNumberFormat="0" applyBorder="0" applyAlignment="0" applyProtection="0"/>
    <xf numFmtId="0" fontId="5" fillId="3" borderId="0" applyNumberFormat="0" applyBorder="0" applyAlignment="0" applyProtection="0"/>
  </cellStyleXfs>
  <cellXfs count="142">
    <xf numFmtId="0" fontId="0" fillId="0" borderId="0" xfId="0"/>
    <xf numFmtId="0" fontId="0" fillId="0" borderId="0" xfId="0" applyFont="1"/>
    <xf numFmtId="0" fontId="6" fillId="0" borderId="0" xfId="0" applyFont="1"/>
    <xf numFmtId="0" fontId="6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0" fontId="6" fillId="0" borderId="1" xfId="0" applyFont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9" fillId="0" borderId="4" xfId="0" applyFont="1" applyBorder="1" applyAlignment="1">
      <alignment horizontal="center" wrapText="1"/>
    </xf>
    <xf numFmtId="2" fontId="0" fillId="0" borderId="5" xfId="0" applyNumberFormat="1" applyFont="1" applyBorder="1" applyAlignment="1">
      <alignment horizontal="center" wrapText="1"/>
    </xf>
    <xf numFmtId="9" fontId="0" fillId="0" borderId="5" xfId="0" applyNumberFormat="1" applyFont="1" applyBorder="1"/>
    <xf numFmtId="0" fontId="10" fillId="0" borderId="5" xfId="0" applyFont="1" applyBorder="1" applyAlignment="1">
      <alignment horizontal="center" wrapText="1"/>
    </xf>
    <xf numFmtId="0" fontId="0" fillId="0" borderId="0" xfId="0" applyNumberFormat="1" applyFont="1"/>
    <xf numFmtId="0" fontId="10" fillId="0" borderId="7" xfId="0" applyFont="1" applyBorder="1" applyAlignment="1">
      <alignment horizontal="center" wrapText="1"/>
    </xf>
    <xf numFmtId="2" fontId="10" fillId="0" borderId="7" xfId="0" applyNumberFormat="1" applyFont="1" applyBorder="1" applyAlignment="1">
      <alignment horizontal="center" wrapText="1"/>
    </xf>
    <xf numFmtId="0" fontId="10" fillId="0" borderId="8" xfId="0" applyFont="1" applyBorder="1" applyAlignment="1">
      <alignment horizontal="center" wrapText="1"/>
    </xf>
    <xf numFmtId="0" fontId="11" fillId="0" borderId="0" xfId="0" applyNumberFormat="1" applyFont="1"/>
    <xf numFmtId="0" fontId="11" fillId="0" borderId="0" xfId="0" applyFont="1"/>
    <xf numFmtId="0" fontId="10" fillId="0" borderId="7" xfId="0" applyFont="1" applyBorder="1" applyAlignment="1">
      <alignment horizontal="center"/>
    </xf>
    <xf numFmtId="0" fontId="0" fillId="17" borderId="0" xfId="0" applyNumberFormat="1" applyFont="1" applyFill="1"/>
    <xf numFmtId="0" fontId="0" fillId="17" borderId="0" xfId="0" applyFont="1" applyFill="1"/>
    <xf numFmtId="2" fontId="10" fillId="0" borderId="7" xfId="0" applyNumberFormat="1" applyFont="1" applyBorder="1" applyAlignment="1">
      <alignment horizontal="center"/>
    </xf>
    <xf numFmtId="2" fontId="0" fillId="0" borderId="10" xfId="0" applyNumberFormat="1" applyFont="1" applyBorder="1" applyAlignment="1">
      <alignment horizontal="center" wrapText="1"/>
    </xf>
    <xf numFmtId="9" fontId="0" fillId="0" borderId="10" xfId="0" applyNumberFormat="1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2" xfId="0" applyFont="1" applyBorder="1" applyAlignment="1">
      <alignment horizontal="center" wrapText="1"/>
    </xf>
    <xf numFmtId="0" fontId="10" fillId="0" borderId="5" xfId="0" applyNumberFormat="1" applyFont="1" applyBorder="1" applyAlignment="1">
      <alignment horizontal="center" wrapText="1"/>
    </xf>
    <xf numFmtId="0" fontId="10" fillId="0" borderId="6" xfId="0" applyFont="1" applyBorder="1" applyAlignment="1">
      <alignment horizontal="center" wrapText="1"/>
    </xf>
    <xf numFmtId="2" fontId="0" fillId="0" borderId="5" xfId="0" applyNumberFormat="1" applyFont="1" applyBorder="1" applyAlignment="1">
      <alignment horizontal="center"/>
    </xf>
    <xf numFmtId="2" fontId="10" fillId="0" borderId="5" xfId="0" applyNumberFormat="1" applyFont="1" applyBorder="1" applyAlignment="1">
      <alignment horizontal="center" wrapText="1"/>
    </xf>
    <xf numFmtId="2" fontId="0" fillId="0" borderId="7" xfId="0" applyNumberFormat="1" applyFont="1" applyBorder="1" applyAlignment="1">
      <alignment horizontal="center"/>
    </xf>
    <xf numFmtId="164" fontId="10" fillId="0" borderId="7" xfId="0" applyNumberFormat="1" applyFont="1" applyBorder="1" applyAlignment="1">
      <alignment horizontal="center" wrapText="1"/>
    </xf>
    <xf numFmtId="0" fontId="10" fillId="0" borderId="10" xfId="0" applyFont="1" applyBorder="1" applyAlignment="1">
      <alignment horizontal="center" wrapText="1"/>
    </xf>
    <xf numFmtId="0" fontId="10" fillId="0" borderId="5" xfId="0" applyFont="1" applyBorder="1" applyAlignment="1">
      <alignment horizontal="center"/>
    </xf>
    <xf numFmtId="2" fontId="10" fillId="0" borderId="5" xfId="0" applyNumberFormat="1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Fill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7" xfId="0" applyFont="1" applyFill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9" xfId="0" applyFont="1" applyBorder="1" applyAlignment="1">
      <alignment horizontal="center" wrapText="1"/>
    </xf>
    <xf numFmtId="2" fontId="10" fillId="0" borderId="9" xfId="0" applyNumberFormat="1" applyFont="1" applyBorder="1" applyAlignment="1">
      <alignment horizontal="center"/>
    </xf>
    <xf numFmtId="2" fontId="10" fillId="0" borderId="9" xfId="0" applyNumberFormat="1" applyFont="1" applyBorder="1" applyAlignment="1">
      <alignment horizontal="center" wrapText="1"/>
    </xf>
    <xf numFmtId="0" fontId="10" fillId="0" borderId="12" xfId="0" applyFont="1" applyBorder="1" applyAlignment="1">
      <alignment horizontal="center"/>
    </xf>
    <xf numFmtId="0" fontId="10" fillId="0" borderId="0" xfId="0" applyFont="1" applyBorder="1" applyAlignment="1">
      <alignment horizontal="center" wrapText="1"/>
    </xf>
    <xf numFmtId="0" fontId="10" fillId="0" borderId="10" xfId="0" applyFont="1" applyBorder="1" applyAlignment="1">
      <alignment horizontal="center"/>
    </xf>
    <xf numFmtId="2" fontId="10" fillId="0" borderId="0" xfId="0" applyNumberFormat="1" applyFont="1" applyBorder="1" applyAlignment="1">
      <alignment horizontal="center" wrapText="1"/>
    </xf>
    <xf numFmtId="0" fontId="10" fillId="0" borderId="0" xfId="0" applyFont="1" applyFill="1" applyBorder="1" applyAlignment="1">
      <alignment horizontal="center" wrapText="1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0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0" fillId="0" borderId="0" xfId="0" applyFont="1" applyBorder="1" applyAlignment="1">
      <alignment wrapText="1"/>
    </xf>
    <xf numFmtId="0" fontId="6" fillId="0" borderId="0" xfId="0" applyFont="1" applyBorder="1" applyAlignment="1">
      <alignment horizontal="left" wrapText="1"/>
    </xf>
    <xf numFmtId="0" fontId="10" fillId="0" borderId="13" xfId="0" applyFont="1" applyBorder="1" applyAlignment="1">
      <alignment horizontal="center" wrapText="1"/>
    </xf>
    <xf numFmtId="2" fontId="10" fillId="0" borderId="13" xfId="0" applyNumberFormat="1" applyFont="1" applyBorder="1" applyAlignment="1">
      <alignment horizontal="center" wrapText="1"/>
    </xf>
    <xf numFmtId="0" fontId="0" fillId="0" borderId="0" xfId="0" applyFont="1" applyBorder="1"/>
    <xf numFmtId="9" fontId="0" fillId="0" borderId="10" xfId="0" applyNumberFormat="1" applyFont="1" applyBorder="1"/>
    <xf numFmtId="0" fontId="10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wrapText="1"/>
    </xf>
    <xf numFmtId="0" fontId="12" fillId="0" borderId="0" xfId="0" applyFont="1" applyBorder="1" applyAlignment="1">
      <alignment horizontal="center"/>
    </xf>
    <xf numFmtId="2" fontId="0" fillId="0" borderId="0" xfId="0" applyNumberFormat="1" applyFont="1" applyBorder="1" applyAlignment="1">
      <alignment horizontal="center"/>
    </xf>
    <xf numFmtId="2" fontId="10" fillId="0" borderId="0" xfId="0" applyNumberFormat="1" applyFont="1" applyBorder="1" applyAlignment="1">
      <alignment horizontal="right" wrapText="1"/>
    </xf>
    <xf numFmtId="0" fontId="0" fillId="0" borderId="0" xfId="0" applyFont="1" applyBorder="1" applyAlignment="1">
      <alignment horizontal="center"/>
    </xf>
    <xf numFmtId="0" fontId="10" fillId="0" borderId="15" xfId="0" applyFont="1" applyBorder="1" applyAlignment="1">
      <alignment horizontal="center" wrapText="1"/>
    </xf>
    <xf numFmtId="0" fontId="10" fillId="0" borderId="16" xfId="0" applyFont="1" applyBorder="1" applyAlignment="1">
      <alignment horizontal="center" wrapText="1"/>
    </xf>
    <xf numFmtId="2" fontId="10" fillId="0" borderId="16" xfId="0" applyNumberFormat="1" applyFont="1" applyBorder="1" applyAlignment="1">
      <alignment horizontal="center" wrapText="1"/>
    </xf>
    <xf numFmtId="2" fontId="0" fillId="0" borderId="16" xfId="0" applyNumberFormat="1" applyFont="1" applyBorder="1" applyAlignment="1">
      <alignment horizontal="center" wrapText="1"/>
    </xf>
    <xf numFmtId="9" fontId="0" fillId="0" borderId="16" xfId="0" applyNumberFormat="1" applyFont="1" applyBorder="1"/>
    <xf numFmtId="0" fontId="10" fillId="0" borderId="17" xfId="0" applyFont="1" applyBorder="1" applyAlignment="1">
      <alignment horizontal="center" wrapText="1"/>
    </xf>
    <xf numFmtId="0" fontId="10" fillId="0" borderId="18" xfId="0" applyFont="1" applyBorder="1" applyAlignment="1">
      <alignment horizontal="center" wrapText="1"/>
    </xf>
    <xf numFmtId="0" fontId="10" fillId="0" borderId="19" xfId="0" applyFont="1" applyBorder="1" applyAlignment="1">
      <alignment horizontal="center" wrapText="1"/>
    </xf>
    <xf numFmtId="2" fontId="0" fillId="0" borderId="20" xfId="0" applyNumberFormat="1" applyFont="1" applyBorder="1" applyAlignment="1">
      <alignment horizontal="center" wrapText="1"/>
    </xf>
    <xf numFmtId="9" fontId="0" fillId="0" borderId="20" xfId="0" applyNumberFormat="1" applyFont="1" applyBorder="1"/>
    <xf numFmtId="0" fontId="10" fillId="0" borderId="21" xfId="0" applyFont="1" applyBorder="1" applyAlignment="1">
      <alignment horizontal="center" wrapText="1"/>
    </xf>
    <xf numFmtId="0" fontId="10" fillId="0" borderId="22" xfId="0" applyFont="1" applyBorder="1" applyAlignment="1">
      <alignment horizontal="center" wrapText="1"/>
    </xf>
    <xf numFmtId="0" fontId="10" fillId="0" borderId="23" xfId="0" applyFont="1" applyBorder="1" applyAlignment="1">
      <alignment horizontal="center"/>
    </xf>
    <xf numFmtId="0" fontId="10" fillId="0" borderId="23" xfId="0" applyFont="1" applyBorder="1" applyAlignment="1">
      <alignment horizontal="center" wrapText="1"/>
    </xf>
    <xf numFmtId="0" fontId="9" fillId="0" borderId="23" xfId="0" applyFont="1" applyBorder="1" applyAlignment="1">
      <alignment horizontal="center"/>
    </xf>
    <xf numFmtId="2" fontId="10" fillId="0" borderId="23" xfId="0" applyNumberFormat="1" applyFont="1" applyBorder="1" applyAlignment="1">
      <alignment horizontal="center" wrapText="1"/>
    </xf>
    <xf numFmtId="2" fontId="10" fillId="0" borderId="24" xfId="0" applyNumberFormat="1" applyFont="1" applyBorder="1" applyAlignment="1">
      <alignment horizontal="center" wrapText="1"/>
    </xf>
    <xf numFmtId="4" fontId="0" fillId="0" borderId="23" xfId="0" applyNumberFormat="1" applyFont="1" applyBorder="1" applyAlignment="1">
      <alignment horizontal="center"/>
    </xf>
    <xf numFmtId="0" fontId="0" fillId="0" borderId="23" xfId="0" applyFont="1" applyBorder="1" applyAlignment="1">
      <alignment horizontal="center"/>
    </xf>
    <xf numFmtId="0" fontId="10" fillId="0" borderId="25" xfId="0" applyFont="1" applyBorder="1" applyAlignment="1">
      <alignment horizontal="center"/>
    </xf>
    <xf numFmtId="0" fontId="6" fillId="0" borderId="14" xfId="0" applyFont="1" applyBorder="1" applyAlignment="1">
      <alignment horizontal="center" wrapText="1"/>
    </xf>
    <xf numFmtId="0" fontId="9" fillId="0" borderId="14" xfId="0" applyFont="1" applyBorder="1" applyAlignment="1">
      <alignment horizontal="center" wrapText="1"/>
    </xf>
    <xf numFmtId="0" fontId="0" fillId="0" borderId="14" xfId="0" applyFont="1" applyBorder="1" applyAlignment="1">
      <alignment horizontal="center" wrapText="1"/>
    </xf>
    <xf numFmtId="0" fontId="13" fillId="0" borderId="14" xfId="0" applyFont="1" applyBorder="1" applyAlignment="1">
      <alignment horizontal="center" wrapText="1"/>
    </xf>
    <xf numFmtId="0" fontId="10" fillId="0" borderId="14" xfId="0" applyFont="1" applyBorder="1" applyAlignment="1">
      <alignment horizontal="center" wrapText="1"/>
    </xf>
    <xf numFmtId="2" fontId="0" fillId="0" borderId="14" xfId="0" applyNumberFormat="1" applyFont="1" applyBorder="1" applyAlignment="1">
      <alignment horizontal="center" wrapText="1"/>
    </xf>
    <xf numFmtId="10" fontId="0" fillId="0" borderId="14" xfId="0" applyNumberFormat="1" applyFont="1" applyBorder="1" applyAlignment="1">
      <alignment horizontal="center" wrapText="1"/>
    </xf>
    <xf numFmtId="0" fontId="8" fillId="0" borderId="14" xfId="0" applyFont="1" applyBorder="1" applyAlignment="1">
      <alignment horizontal="center" wrapText="1"/>
    </xf>
    <xf numFmtId="9" fontId="0" fillId="0" borderId="14" xfId="0" applyNumberFormat="1" applyFont="1" applyBorder="1"/>
    <xf numFmtId="2" fontId="10" fillId="0" borderId="14" xfId="0" applyNumberFormat="1" applyFont="1" applyBorder="1" applyAlignment="1">
      <alignment horizontal="center" wrapText="1"/>
    </xf>
    <xf numFmtId="0" fontId="10" fillId="0" borderId="14" xfId="0" applyFont="1" applyFill="1" applyBorder="1" applyAlignment="1">
      <alignment horizontal="center" wrapText="1"/>
    </xf>
    <xf numFmtId="0" fontId="11" fillId="0" borderId="14" xfId="0" applyFont="1" applyBorder="1" applyAlignment="1">
      <alignment horizontal="center"/>
    </xf>
    <xf numFmtId="0" fontId="10" fillId="0" borderId="14" xfId="0" applyFont="1" applyBorder="1" applyAlignment="1">
      <alignment horizontal="center"/>
    </xf>
    <xf numFmtId="0" fontId="10" fillId="17" borderId="14" xfId="0" applyFont="1" applyFill="1" applyBorder="1" applyAlignment="1">
      <alignment horizontal="center" wrapText="1"/>
    </xf>
    <xf numFmtId="2" fontId="10" fillId="17" borderId="14" xfId="0" applyNumberFormat="1" applyFont="1" applyFill="1" applyBorder="1" applyAlignment="1">
      <alignment horizontal="center" wrapText="1"/>
    </xf>
    <xf numFmtId="0" fontId="0" fillId="0" borderId="14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2" fontId="10" fillId="0" borderId="14" xfId="0" applyNumberFormat="1" applyFont="1" applyBorder="1" applyAlignment="1">
      <alignment horizontal="center"/>
    </xf>
    <xf numFmtId="164" fontId="10" fillId="0" borderId="14" xfId="0" applyNumberFormat="1" applyFont="1" applyBorder="1" applyAlignment="1">
      <alignment horizontal="center" vertical="center" wrapText="1"/>
    </xf>
    <xf numFmtId="0" fontId="0" fillId="0" borderId="27" xfId="0" applyFont="1" applyBorder="1" applyAlignment="1">
      <alignment horizontal="center" wrapText="1"/>
    </xf>
    <xf numFmtId="0" fontId="10" fillId="0" borderId="27" xfId="0" applyFont="1" applyBorder="1" applyAlignment="1">
      <alignment horizontal="center" wrapText="1"/>
    </xf>
    <xf numFmtId="2" fontId="0" fillId="0" borderId="27" xfId="0" applyNumberFormat="1" applyFont="1" applyBorder="1" applyAlignment="1">
      <alignment horizontal="center" wrapText="1"/>
    </xf>
    <xf numFmtId="10" fontId="0" fillId="0" borderId="27" xfId="0" applyNumberFormat="1" applyFont="1" applyBorder="1" applyAlignment="1">
      <alignment horizontal="center" wrapText="1"/>
    </xf>
    <xf numFmtId="0" fontId="6" fillId="0" borderId="27" xfId="0" applyFont="1" applyBorder="1" applyAlignment="1">
      <alignment horizontal="center" wrapText="1"/>
    </xf>
    <xf numFmtId="0" fontId="9" fillId="0" borderId="27" xfId="0" applyFont="1" applyBorder="1" applyAlignment="1">
      <alignment horizontal="center" wrapText="1"/>
    </xf>
    <xf numFmtId="49" fontId="0" fillId="0" borderId="0" xfId="0" applyNumberFormat="1" applyFont="1" applyBorder="1" applyAlignment="1">
      <alignment horizontal="center" wrapText="1"/>
    </xf>
    <xf numFmtId="2" fontId="0" fillId="0" borderId="0" xfId="0" applyNumberFormat="1" applyFont="1" applyBorder="1" applyAlignment="1">
      <alignment horizontal="center" wrapText="1"/>
    </xf>
    <xf numFmtId="9" fontId="0" fillId="0" borderId="0" xfId="0" applyNumberFormat="1" applyFont="1" applyBorder="1" applyAlignment="1">
      <alignment horizontal="center"/>
    </xf>
    <xf numFmtId="0" fontId="0" fillId="0" borderId="0" xfId="0" applyNumberFormat="1" applyFont="1" applyFill="1" applyBorder="1" applyAlignment="1">
      <alignment horizontal="center" wrapText="1"/>
    </xf>
    <xf numFmtId="49" fontId="0" fillId="0" borderId="0" xfId="0" applyNumberFormat="1" applyFont="1" applyFill="1" applyBorder="1" applyAlignment="1">
      <alignment horizontal="center" wrapText="1"/>
    </xf>
    <xf numFmtId="49" fontId="0" fillId="0" borderId="14" xfId="0" applyNumberFormat="1" applyFont="1" applyBorder="1" applyAlignment="1">
      <alignment horizontal="center" wrapText="1"/>
    </xf>
    <xf numFmtId="0" fontId="0" fillId="0" borderId="14" xfId="0" applyNumberFormat="1" applyFont="1" applyFill="1" applyBorder="1" applyAlignment="1">
      <alignment horizontal="center" wrapText="1"/>
    </xf>
    <xf numFmtId="49" fontId="0" fillId="0" borderId="14" xfId="0" applyNumberFormat="1" applyFont="1" applyFill="1" applyBorder="1" applyAlignment="1">
      <alignment horizontal="center" wrapText="1"/>
    </xf>
    <xf numFmtId="9" fontId="0" fillId="0" borderId="0" xfId="0" applyNumberFormat="1" applyFont="1" applyBorder="1"/>
    <xf numFmtId="0" fontId="6" fillId="0" borderId="0" xfId="0" applyFont="1" applyBorder="1" applyAlignment="1">
      <alignment horizontal="center" wrapText="1"/>
    </xf>
    <xf numFmtId="164" fontId="10" fillId="0" borderId="0" xfId="0" applyNumberFormat="1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2" fontId="10" fillId="0" borderId="0" xfId="0" applyNumberFormat="1" applyFont="1" applyBorder="1" applyAlignment="1">
      <alignment horizontal="center"/>
    </xf>
    <xf numFmtId="2" fontId="10" fillId="17" borderId="0" xfId="0" applyNumberFormat="1" applyFont="1" applyFill="1" applyBorder="1" applyAlignment="1">
      <alignment horizontal="center" wrapText="1"/>
    </xf>
    <xf numFmtId="0" fontId="0" fillId="0" borderId="0" xfId="0" applyFont="1" applyBorder="1" applyAlignment="1">
      <alignment horizontal="center" wrapText="1"/>
    </xf>
    <xf numFmtId="0" fontId="10" fillId="17" borderId="0" xfId="0" applyFont="1" applyFill="1" applyBorder="1" applyAlignment="1">
      <alignment horizontal="center" wrapText="1"/>
    </xf>
    <xf numFmtId="0" fontId="10" fillId="0" borderId="12" xfId="0" applyFont="1" applyBorder="1" applyAlignment="1">
      <alignment horizontal="center" wrapText="1"/>
    </xf>
    <xf numFmtId="0" fontId="10" fillId="0" borderId="0" xfId="0" applyNumberFormat="1" applyFont="1" applyBorder="1" applyAlignment="1">
      <alignment horizontal="center" wrapText="1"/>
    </xf>
    <xf numFmtId="2" fontId="0" fillId="0" borderId="9" xfId="0" applyNumberFormat="1" applyFont="1" applyBorder="1" applyAlignment="1">
      <alignment horizontal="center"/>
    </xf>
    <xf numFmtId="2" fontId="0" fillId="0" borderId="14" xfId="0" applyNumberFormat="1" applyFont="1" applyBorder="1" applyAlignment="1">
      <alignment horizontal="center"/>
    </xf>
    <xf numFmtId="0" fontId="6" fillId="0" borderId="0" xfId="0" applyFont="1" applyBorder="1" applyAlignment="1">
      <alignment horizontal="left" wrapText="1"/>
    </xf>
    <xf numFmtId="0" fontId="6" fillId="0" borderId="0" xfId="0" applyFont="1" applyBorder="1" applyAlignment="1">
      <alignment horizontal="center"/>
    </xf>
    <xf numFmtId="0" fontId="0" fillId="0" borderId="0" xfId="0" applyFont="1" applyBorder="1" applyAlignment="1">
      <alignment wrapText="1"/>
    </xf>
    <xf numFmtId="0" fontId="9" fillId="0" borderId="28" xfId="0" applyFont="1" applyBorder="1" applyAlignment="1">
      <alignment horizontal="left"/>
    </xf>
    <xf numFmtId="0" fontId="0" fillId="0" borderId="29" xfId="0" applyBorder="1" applyAlignment="1"/>
    <xf numFmtId="0" fontId="0" fillId="0" borderId="30" xfId="0" applyBorder="1" applyAlignment="1"/>
    <xf numFmtId="0" fontId="9" fillId="0" borderId="11" xfId="0" applyFont="1" applyBorder="1" applyAlignment="1">
      <alignment horizontal="left"/>
    </xf>
    <xf numFmtId="0" fontId="0" fillId="0" borderId="0" xfId="0" applyBorder="1" applyAlignment="1"/>
    <xf numFmtId="0" fontId="6" fillId="0" borderId="0" xfId="0" applyFont="1" applyBorder="1" applyAlignment="1">
      <alignment horizontal="left" wrapText="1"/>
    </xf>
    <xf numFmtId="0" fontId="0" fillId="0" borderId="0" xfId="0" applyAlignment="1">
      <alignment horizontal="left" wrapText="1"/>
    </xf>
    <xf numFmtId="0" fontId="6" fillId="0" borderId="26" xfId="0" applyFont="1" applyBorder="1" applyAlignment="1">
      <alignment horizontal="left"/>
    </xf>
    <xf numFmtId="0" fontId="0" fillId="0" borderId="26" xfId="0" applyBorder="1" applyAlignment="1">
      <alignment horizontal="left"/>
    </xf>
  </cellXfs>
  <cellStyles count="22">
    <cellStyle name="20% - akcent 1" xfId="1"/>
    <cellStyle name="20% - akcent 2" xfId="2"/>
    <cellStyle name="20% - akcent 3" xfId="3"/>
    <cellStyle name="20% - akcent 4" xfId="4"/>
    <cellStyle name="20% - akcent 5" xfId="5"/>
    <cellStyle name="20% - akcent 6" xfId="6"/>
    <cellStyle name="40% - akcent 1" xfId="7"/>
    <cellStyle name="40% - akcent 2" xfId="8"/>
    <cellStyle name="40% - akcent 3" xfId="9"/>
    <cellStyle name="40% - akcent 4" xfId="10"/>
    <cellStyle name="40% - akcent 5" xfId="11"/>
    <cellStyle name="40% - akcent 6" xfId="12"/>
    <cellStyle name="60% - akcent 1" xfId="13"/>
    <cellStyle name="60% - akcent 2" xfId="14"/>
    <cellStyle name="60% - akcent 3" xfId="15"/>
    <cellStyle name="60% - akcent 4" xfId="16"/>
    <cellStyle name="60% - akcent 5" xfId="17"/>
    <cellStyle name="60% - akcent 6" xfId="18"/>
    <cellStyle name="Dobre" xfId="19"/>
    <cellStyle name="Neutralne" xfId="20"/>
    <cellStyle name="Normalny" xfId="0" builtinId="0"/>
    <cellStyle name="Złe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CE181E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3333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U79"/>
  <sheetViews>
    <sheetView tabSelected="1" topLeftCell="A19" zoomScaleSheetLayoutView="100" workbookViewId="0">
      <selection activeCell="M11" sqref="M11"/>
    </sheetView>
  </sheetViews>
  <sheetFormatPr defaultColWidth="11.42578125" defaultRowHeight="12.75"/>
  <cols>
    <col min="1" max="1" width="5.140625" style="1" customWidth="1"/>
    <col min="2" max="2" width="10" style="1" customWidth="1"/>
    <col min="3" max="3" width="8.5703125" style="1" customWidth="1"/>
    <col min="4" max="4" width="22.5703125" style="1" customWidth="1"/>
    <col min="5" max="5" width="9.5703125" style="1" customWidth="1"/>
    <col min="6" max="6" width="9.140625" style="1" customWidth="1"/>
    <col min="7" max="7" width="8" style="1" customWidth="1"/>
    <col min="8" max="8" width="14" style="1" customWidth="1"/>
    <col min="9" max="9" width="8" style="1" customWidth="1"/>
    <col min="10" max="10" width="7.7109375" style="1" customWidth="1"/>
    <col min="11" max="11" width="16.5703125" style="1" customWidth="1"/>
    <col min="12" max="12" width="9.85546875" style="1" customWidth="1"/>
    <col min="13" max="13" width="14.85546875" style="1" customWidth="1"/>
    <col min="14" max="14" width="12.42578125" style="1" customWidth="1"/>
    <col min="15" max="15" width="17.5703125" style="1" customWidth="1"/>
    <col min="16" max="255" width="11.42578125" style="1"/>
  </cols>
  <sheetData>
    <row r="2" spans="1:16" s="2" customFormat="1">
      <c r="C2" s="2" t="s">
        <v>0</v>
      </c>
      <c r="O2" s="2" t="s">
        <v>108</v>
      </c>
    </row>
    <row r="3" spans="1:16" s="2" customFormat="1">
      <c r="B3" s="131" t="s">
        <v>78</v>
      </c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4"/>
    </row>
    <row r="4" spans="1:16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spans="1:16">
      <c r="A5" s="140" t="s">
        <v>83</v>
      </c>
      <c r="B5" s="141"/>
      <c r="C5" s="141"/>
      <c r="D5" s="141"/>
      <c r="E5" s="141"/>
      <c r="F5" s="141"/>
      <c r="G5" s="141"/>
      <c r="H5" s="141"/>
      <c r="I5" s="141"/>
      <c r="J5" s="141"/>
      <c r="K5" s="5"/>
      <c r="L5" s="5"/>
      <c r="M5" s="5"/>
      <c r="N5" s="5"/>
      <c r="O5" s="3"/>
    </row>
    <row r="6" spans="1:16" ht="83.65" customHeight="1">
      <c r="A6" s="85" t="s">
        <v>1</v>
      </c>
      <c r="B6" s="85" t="s">
        <v>2</v>
      </c>
      <c r="C6" s="85" t="s">
        <v>3</v>
      </c>
      <c r="D6" s="85" t="s">
        <v>4</v>
      </c>
      <c r="E6" s="85" t="s">
        <v>5</v>
      </c>
      <c r="F6" s="92" t="s">
        <v>6</v>
      </c>
      <c r="G6" s="85" t="s">
        <v>7</v>
      </c>
      <c r="H6" s="85" t="s">
        <v>8</v>
      </c>
      <c r="I6" s="85" t="s">
        <v>9</v>
      </c>
      <c r="J6" s="85" t="s">
        <v>10</v>
      </c>
      <c r="K6" s="85" t="s">
        <v>11</v>
      </c>
      <c r="L6" s="85" t="s">
        <v>12</v>
      </c>
      <c r="M6" s="85" t="s">
        <v>76</v>
      </c>
      <c r="N6" s="85" t="s">
        <v>13</v>
      </c>
      <c r="O6" s="86" t="s">
        <v>14</v>
      </c>
    </row>
    <row r="7" spans="1:16" ht="53.25" customHeight="1">
      <c r="A7" s="87" t="s">
        <v>15</v>
      </c>
      <c r="B7" s="87" t="s">
        <v>16</v>
      </c>
      <c r="C7" s="87" t="s">
        <v>17</v>
      </c>
      <c r="D7" s="87" t="s">
        <v>18</v>
      </c>
      <c r="E7" s="87"/>
      <c r="F7" s="89">
        <v>600</v>
      </c>
      <c r="G7" s="87"/>
      <c r="H7" s="90">
        <v>0</v>
      </c>
      <c r="I7" s="93"/>
      <c r="J7" s="87"/>
      <c r="K7" s="90"/>
      <c r="L7" s="87"/>
      <c r="M7" s="87"/>
      <c r="N7" s="87"/>
      <c r="O7" s="89"/>
    </row>
    <row r="8" spans="1:16" ht="25.5">
      <c r="A8" s="87" t="s">
        <v>19</v>
      </c>
      <c r="B8" s="87" t="s">
        <v>20</v>
      </c>
      <c r="C8" s="87" t="s">
        <v>17</v>
      </c>
      <c r="D8" s="87" t="s">
        <v>18</v>
      </c>
      <c r="E8" s="89" t="s">
        <v>21</v>
      </c>
      <c r="F8" s="89">
        <v>1008</v>
      </c>
      <c r="G8" s="85"/>
      <c r="H8" s="90">
        <f t="shared" ref="H8:H22" si="0">G8*F8</f>
        <v>0</v>
      </c>
      <c r="I8" s="93"/>
      <c r="J8" s="90"/>
      <c r="K8" s="90"/>
      <c r="L8" s="87"/>
      <c r="M8" s="87"/>
      <c r="N8" s="87"/>
      <c r="O8" s="87"/>
      <c r="P8" s="13"/>
    </row>
    <row r="9" spans="1:16" ht="25.5">
      <c r="A9" s="87" t="s">
        <v>22</v>
      </c>
      <c r="B9" s="89" t="s">
        <v>23</v>
      </c>
      <c r="C9" s="89" t="s">
        <v>24</v>
      </c>
      <c r="D9" s="89" t="s">
        <v>25</v>
      </c>
      <c r="E9" s="89" t="s">
        <v>21</v>
      </c>
      <c r="F9" s="89">
        <v>360</v>
      </c>
      <c r="G9" s="85"/>
      <c r="H9" s="90">
        <f t="shared" si="0"/>
        <v>0</v>
      </c>
      <c r="I9" s="93"/>
      <c r="J9" s="94"/>
      <c r="K9" s="90"/>
      <c r="L9" s="87"/>
      <c r="M9" s="89"/>
      <c r="N9" s="89"/>
      <c r="O9" s="95"/>
      <c r="P9" s="13"/>
    </row>
    <row r="10" spans="1:16" s="18" customFormat="1" ht="25.5">
      <c r="A10" s="87" t="s">
        <v>26</v>
      </c>
      <c r="B10" s="89" t="s">
        <v>23</v>
      </c>
      <c r="C10" s="89" t="s">
        <v>17</v>
      </c>
      <c r="D10" s="89" t="s">
        <v>25</v>
      </c>
      <c r="E10" s="89" t="s">
        <v>21</v>
      </c>
      <c r="F10" s="89">
        <v>648</v>
      </c>
      <c r="G10" s="85"/>
      <c r="H10" s="90">
        <f t="shared" si="0"/>
        <v>0</v>
      </c>
      <c r="I10" s="93"/>
      <c r="J10" s="94"/>
      <c r="K10" s="90"/>
      <c r="L10" s="87"/>
      <c r="M10" s="89"/>
      <c r="N10" s="89"/>
      <c r="O10" s="96"/>
      <c r="P10" s="17"/>
    </row>
    <row r="11" spans="1:16" s="18" customFormat="1" ht="25.5">
      <c r="A11" s="87" t="s">
        <v>27</v>
      </c>
      <c r="B11" s="89" t="s">
        <v>28</v>
      </c>
      <c r="C11" s="89" t="s">
        <v>17</v>
      </c>
      <c r="D11" s="89" t="s">
        <v>25</v>
      </c>
      <c r="E11" s="89" t="s">
        <v>21</v>
      </c>
      <c r="F11" s="89">
        <v>1560</v>
      </c>
      <c r="G11" s="85"/>
      <c r="H11" s="90">
        <f t="shared" si="0"/>
        <v>0</v>
      </c>
      <c r="I11" s="93"/>
      <c r="J11" s="94"/>
      <c r="K11" s="90"/>
      <c r="L11" s="87"/>
      <c r="M11" s="89"/>
      <c r="N11" s="89"/>
      <c r="O11" s="96"/>
      <c r="P11" s="17"/>
    </row>
    <row r="12" spans="1:16" s="18" customFormat="1" ht="51">
      <c r="A12" s="87" t="s">
        <v>29</v>
      </c>
      <c r="B12" s="89" t="s">
        <v>28</v>
      </c>
      <c r="C12" s="89" t="s">
        <v>24</v>
      </c>
      <c r="D12" s="89" t="s">
        <v>30</v>
      </c>
      <c r="E12" s="89" t="s">
        <v>21</v>
      </c>
      <c r="F12" s="89">
        <v>648</v>
      </c>
      <c r="G12" s="85"/>
      <c r="H12" s="90">
        <f t="shared" si="0"/>
        <v>0</v>
      </c>
      <c r="I12" s="93"/>
      <c r="J12" s="94"/>
      <c r="K12" s="90"/>
      <c r="L12" s="87"/>
      <c r="M12" s="89"/>
      <c r="N12" s="89"/>
      <c r="O12" s="96"/>
      <c r="P12" s="17"/>
    </row>
    <row r="13" spans="1:16" ht="25.5">
      <c r="A13" s="87" t="s">
        <v>31</v>
      </c>
      <c r="B13" s="89" t="s">
        <v>28</v>
      </c>
      <c r="C13" s="89" t="s">
        <v>17</v>
      </c>
      <c r="D13" s="89" t="s">
        <v>32</v>
      </c>
      <c r="E13" s="89" t="s">
        <v>21</v>
      </c>
      <c r="F13" s="89">
        <v>1872</v>
      </c>
      <c r="G13" s="85"/>
      <c r="H13" s="90">
        <f t="shared" si="0"/>
        <v>0</v>
      </c>
      <c r="I13" s="93"/>
      <c r="J13" s="94"/>
      <c r="K13" s="90"/>
      <c r="L13" s="87"/>
      <c r="M13" s="89"/>
      <c r="N13" s="89"/>
      <c r="O13" s="97"/>
      <c r="P13" s="13"/>
    </row>
    <row r="14" spans="1:16" ht="25.5">
      <c r="A14" s="87" t="s">
        <v>33</v>
      </c>
      <c r="B14" s="89" t="s">
        <v>34</v>
      </c>
      <c r="C14" s="89" t="s">
        <v>17</v>
      </c>
      <c r="D14" s="89" t="s">
        <v>35</v>
      </c>
      <c r="E14" s="89" t="s">
        <v>21</v>
      </c>
      <c r="F14" s="89">
        <v>450</v>
      </c>
      <c r="G14" s="85"/>
      <c r="H14" s="90">
        <f t="shared" si="0"/>
        <v>0</v>
      </c>
      <c r="I14" s="93"/>
      <c r="J14" s="94"/>
      <c r="K14" s="90"/>
      <c r="L14" s="87"/>
      <c r="M14" s="89"/>
      <c r="N14" s="89"/>
      <c r="O14" s="95"/>
      <c r="P14" s="13"/>
    </row>
    <row r="15" spans="1:16" ht="25.5">
      <c r="A15" s="87" t="s">
        <v>36</v>
      </c>
      <c r="B15" s="89" t="s">
        <v>23</v>
      </c>
      <c r="C15" s="89" t="s">
        <v>17</v>
      </c>
      <c r="D15" s="89" t="s">
        <v>35</v>
      </c>
      <c r="E15" s="89" t="s">
        <v>21</v>
      </c>
      <c r="F15" s="89">
        <v>3200</v>
      </c>
      <c r="G15" s="85"/>
      <c r="H15" s="90">
        <f t="shared" si="0"/>
        <v>0</v>
      </c>
      <c r="I15" s="93"/>
      <c r="J15" s="94"/>
      <c r="K15" s="90"/>
      <c r="L15" s="87"/>
      <c r="M15" s="89"/>
      <c r="N15" s="89"/>
      <c r="O15" s="95"/>
      <c r="P15" s="13"/>
    </row>
    <row r="16" spans="1:16" ht="25.5">
      <c r="A16" s="87" t="s">
        <v>37</v>
      </c>
      <c r="B16" s="89">
        <v>1</v>
      </c>
      <c r="C16" s="89" t="s">
        <v>17</v>
      </c>
      <c r="D16" s="89" t="s">
        <v>38</v>
      </c>
      <c r="E16" s="89" t="s">
        <v>21</v>
      </c>
      <c r="F16" s="89">
        <v>360</v>
      </c>
      <c r="G16" s="85"/>
      <c r="H16" s="90">
        <f t="shared" si="0"/>
        <v>0</v>
      </c>
      <c r="I16" s="93"/>
      <c r="J16" s="94"/>
      <c r="K16" s="90"/>
      <c r="L16" s="87"/>
      <c r="M16" s="89"/>
      <c r="N16" s="89"/>
      <c r="O16" s="95"/>
      <c r="P16" s="13"/>
    </row>
    <row r="17" spans="1:16" ht="38.25">
      <c r="A17" s="87" t="s">
        <v>39</v>
      </c>
      <c r="B17" s="89">
        <v>2</v>
      </c>
      <c r="C17" s="89" t="s">
        <v>40</v>
      </c>
      <c r="D17" s="89" t="s">
        <v>41</v>
      </c>
      <c r="E17" s="89" t="s">
        <v>21</v>
      </c>
      <c r="F17" s="89">
        <v>240</v>
      </c>
      <c r="G17" s="85"/>
      <c r="H17" s="90">
        <f t="shared" si="0"/>
        <v>0</v>
      </c>
      <c r="I17" s="93"/>
      <c r="J17" s="94"/>
      <c r="K17" s="90"/>
      <c r="L17" s="87"/>
      <c r="M17" s="89"/>
      <c r="N17" s="89"/>
      <c r="O17" s="95"/>
      <c r="P17" s="13"/>
    </row>
    <row r="18" spans="1:16" s="21" customFormat="1" ht="25.5">
      <c r="A18" s="87" t="s">
        <v>42</v>
      </c>
      <c r="B18" s="98" t="s">
        <v>23</v>
      </c>
      <c r="C18" s="98" t="s">
        <v>17</v>
      </c>
      <c r="D18" s="98" t="s">
        <v>32</v>
      </c>
      <c r="E18" s="98" t="s">
        <v>21</v>
      </c>
      <c r="F18" s="98">
        <v>144</v>
      </c>
      <c r="G18" s="85"/>
      <c r="H18" s="90">
        <f t="shared" si="0"/>
        <v>0</v>
      </c>
      <c r="I18" s="93"/>
      <c r="J18" s="99"/>
      <c r="K18" s="90"/>
      <c r="L18" s="87"/>
      <c r="M18" s="98"/>
      <c r="N18" s="98"/>
      <c r="O18" s="98"/>
      <c r="P18" s="20"/>
    </row>
    <row r="19" spans="1:16" s="21" customFormat="1" ht="38.25">
      <c r="A19" s="87" t="s">
        <v>43</v>
      </c>
      <c r="B19" s="100" t="s">
        <v>20</v>
      </c>
      <c r="C19" s="101" t="s">
        <v>24</v>
      </c>
      <c r="D19" s="101" t="s">
        <v>44</v>
      </c>
      <c r="E19" s="101" t="s">
        <v>21</v>
      </c>
      <c r="F19" s="101">
        <v>144</v>
      </c>
      <c r="G19" s="102"/>
      <c r="H19" s="90">
        <f t="shared" si="0"/>
        <v>0</v>
      </c>
      <c r="I19" s="93"/>
      <c r="J19" s="99"/>
      <c r="K19" s="90"/>
      <c r="L19" s="87"/>
      <c r="M19" s="98"/>
      <c r="N19" s="98"/>
      <c r="O19" s="98"/>
      <c r="P19" s="20"/>
    </row>
    <row r="20" spans="1:16" s="21" customFormat="1" ht="38.25">
      <c r="A20" s="87" t="s">
        <v>45</v>
      </c>
      <c r="B20" s="103" t="s">
        <v>23</v>
      </c>
      <c r="C20" s="101" t="s">
        <v>17</v>
      </c>
      <c r="D20" s="101" t="s">
        <v>46</v>
      </c>
      <c r="E20" s="101" t="s">
        <v>21</v>
      </c>
      <c r="F20" s="101">
        <v>240</v>
      </c>
      <c r="G20" s="102"/>
      <c r="H20" s="90">
        <f t="shared" si="0"/>
        <v>0</v>
      </c>
      <c r="I20" s="93"/>
      <c r="J20" s="99"/>
      <c r="K20" s="90"/>
      <c r="L20" s="87"/>
      <c r="M20" s="98"/>
      <c r="N20" s="98"/>
      <c r="O20" s="98"/>
      <c r="P20" s="20"/>
    </row>
    <row r="21" spans="1:16" s="21" customFormat="1" ht="38.25">
      <c r="A21" s="87" t="s">
        <v>47</v>
      </c>
      <c r="B21" s="103" t="s">
        <v>28</v>
      </c>
      <c r="C21" s="101" t="s">
        <v>17</v>
      </c>
      <c r="D21" s="101" t="s">
        <v>46</v>
      </c>
      <c r="E21" s="101" t="s">
        <v>21</v>
      </c>
      <c r="F21" s="101">
        <v>480</v>
      </c>
      <c r="G21" s="102"/>
      <c r="H21" s="90">
        <f t="shared" si="0"/>
        <v>0</v>
      </c>
      <c r="I21" s="93"/>
      <c r="J21" s="99"/>
      <c r="K21" s="90"/>
      <c r="L21" s="87"/>
      <c r="M21" s="98"/>
      <c r="N21" s="98"/>
      <c r="O21" s="98"/>
      <c r="P21" s="20"/>
    </row>
    <row r="22" spans="1:16" s="21" customFormat="1" ht="38.25">
      <c r="A22" s="85" t="s">
        <v>48</v>
      </c>
      <c r="B22" s="103" t="s">
        <v>23</v>
      </c>
      <c r="C22" s="101" t="s">
        <v>24</v>
      </c>
      <c r="D22" s="101" t="s">
        <v>49</v>
      </c>
      <c r="E22" s="101" t="s">
        <v>21</v>
      </c>
      <c r="F22" s="101">
        <v>1320</v>
      </c>
      <c r="G22" s="102"/>
      <c r="H22" s="90">
        <f t="shared" si="0"/>
        <v>0</v>
      </c>
      <c r="I22" s="93"/>
      <c r="J22" s="99"/>
      <c r="K22" s="90"/>
      <c r="L22" s="87"/>
      <c r="M22" s="98"/>
      <c r="N22" s="98"/>
      <c r="O22" s="98"/>
      <c r="P22" s="20"/>
    </row>
    <row r="23" spans="1:16" s="21" customFormat="1">
      <c r="A23" s="119"/>
      <c r="B23" s="120"/>
      <c r="C23" s="121"/>
      <c r="D23" s="121"/>
      <c r="E23" s="121"/>
      <c r="F23" s="121"/>
      <c r="G23" s="122"/>
      <c r="H23" s="111"/>
      <c r="I23" s="118"/>
      <c r="J23" s="123"/>
      <c r="K23" s="111"/>
      <c r="L23" s="124"/>
      <c r="M23" s="125"/>
      <c r="N23" s="125"/>
      <c r="O23" s="125"/>
      <c r="P23" s="20"/>
    </row>
    <row r="24" spans="1:16" s="21" customFormat="1">
      <c r="A24" s="119"/>
      <c r="B24" s="120"/>
      <c r="C24" s="121"/>
      <c r="D24" s="121"/>
      <c r="E24" s="121"/>
      <c r="F24" s="121"/>
      <c r="G24" s="122"/>
      <c r="H24" s="111"/>
      <c r="I24" s="118"/>
      <c r="J24" s="123"/>
      <c r="K24" s="111"/>
      <c r="L24" s="124"/>
      <c r="M24" s="125"/>
      <c r="N24" s="125"/>
      <c r="O24" s="125"/>
      <c r="P24" s="20"/>
    </row>
    <row r="25" spans="1:16" s="21" customFormat="1">
      <c r="A25" s="119"/>
      <c r="B25" s="120"/>
      <c r="C25" s="121"/>
      <c r="D25" s="121"/>
      <c r="E25" s="121"/>
      <c r="F25" s="121"/>
      <c r="G25" s="122"/>
      <c r="H25" s="111"/>
      <c r="I25" s="118"/>
      <c r="J25" s="123"/>
      <c r="K25" s="111"/>
      <c r="L25" s="124"/>
      <c r="M25" s="125"/>
      <c r="N25" s="125"/>
      <c r="O25" s="125"/>
      <c r="P25" s="20"/>
    </row>
    <row r="26" spans="1:16" s="21" customFormat="1" ht="30.75" customHeight="1" thickBot="1">
      <c r="A26" s="138" t="s">
        <v>79</v>
      </c>
      <c r="B26" s="139"/>
      <c r="C26" s="139"/>
      <c r="D26" s="139"/>
      <c r="E26" s="139"/>
      <c r="F26" s="139"/>
      <c r="G26" s="139"/>
      <c r="H26" s="111"/>
      <c r="I26" s="118"/>
      <c r="J26" s="123"/>
      <c r="K26" s="111"/>
      <c r="L26" s="124"/>
      <c r="M26" s="125"/>
      <c r="N26" s="125"/>
      <c r="O26" s="125"/>
      <c r="P26" s="20"/>
    </row>
    <row r="27" spans="1:16" ht="80.650000000000006" customHeight="1" thickBot="1">
      <c r="A27" s="6" t="s">
        <v>1</v>
      </c>
      <c r="B27" s="7" t="s">
        <v>2</v>
      </c>
      <c r="C27" s="7" t="s">
        <v>3</v>
      </c>
      <c r="D27" s="7" t="s">
        <v>4</v>
      </c>
      <c r="E27" s="7" t="s">
        <v>5</v>
      </c>
      <c r="F27" s="26" t="s">
        <v>6</v>
      </c>
      <c r="G27" s="7" t="s">
        <v>77</v>
      </c>
      <c r="H27" s="7" t="s">
        <v>8</v>
      </c>
      <c r="I27" s="7" t="s">
        <v>9</v>
      </c>
      <c r="J27" s="7" t="s">
        <v>10</v>
      </c>
      <c r="K27" s="7" t="s">
        <v>11</v>
      </c>
      <c r="L27" s="7" t="s">
        <v>12</v>
      </c>
      <c r="M27" s="7" t="s">
        <v>76</v>
      </c>
      <c r="N27" s="8" t="s">
        <v>13</v>
      </c>
      <c r="O27" s="9" t="s">
        <v>14</v>
      </c>
    </row>
    <row r="28" spans="1:16">
      <c r="A28" s="27" t="s">
        <v>84</v>
      </c>
      <c r="B28" s="12" t="s">
        <v>16</v>
      </c>
      <c r="C28" s="12" t="s">
        <v>17</v>
      </c>
      <c r="D28" s="12" t="s">
        <v>50</v>
      </c>
      <c r="E28" s="12" t="s">
        <v>21</v>
      </c>
      <c r="F28" s="28">
        <v>180</v>
      </c>
      <c r="G28" s="29"/>
      <c r="H28" s="10">
        <f>G28*F28</f>
        <v>0</v>
      </c>
      <c r="I28" s="11"/>
      <c r="J28" s="30"/>
      <c r="K28" s="10"/>
      <c r="L28" s="12"/>
      <c r="M28" s="12"/>
      <c r="N28" s="12"/>
      <c r="O28" s="12"/>
      <c r="P28" s="13"/>
    </row>
    <row r="29" spans="1:16" ht="25.5">
      <c r="A29" s="27" t="s">
        <v>85</v>
      </c>
      <c r="B29" s="14" t="s">
        <v>16</v>
      </c>
      <c r="C29" s="14" t="s">
        <v>40</v>
      </c>
      <c r="D29" s="14" t="s">
        <v>51</v>
      </c>
      <c r="E29" s="14" t="s">
        <v>21</v>
      </c>
      <c r="F29" s="16">
        <v>72</v>
      </c>
      <c r="G29" s="31"/>
      <c r="H29" s="10">
        <f t="shared" ref="H29:H39" si="1">G29*F29</f>
        <v>0</v>
      </c>
      <c r="I29" s="11"/>
      <c r="J29" s="15"/>
      <c r="K29" s="10"/>
      <c r="L29" s="12"/>
      <c r="M29" s="14"/>
      <c r="N29" s="14"/>
      <c r="O29" s="14"/>
      <c r="P29" s="13"/>
    </row>
    <row r="30" spans="1:16" ht="25.5">
      <c r="A30" s="27" t="s">
        <v>86</v>
      </c>
      <c r="B30" s="32" t="s">
        <v>20</v>
      </c>
      <c r="C30" s="14" t="s">
        <v>17</v>
      </c>
      <c r="D30" s="14" t="s">
        <v>51</v>
      </c>
      <c r="E30" s="14" t="s">
        <v>21</v>
      </c>
      <c r="F30" s="16">
        <v>72</v>
      </c>
      <c r="G30" s="31"/>
      <c r="H30" s="10">
        <f t="shared" si="1"/>
        <v>0</v>
      </c>
      <c r="I30" s="11"/>
      <c r="J30" s="15"/>
      <c r="K30" s="10"/>
      <c r="L30" s="12"/>
      <c r="M30" s="14"/>
      <c r="N30" s="14"/>
      <c r="O30" s="14"/>
      <c r="P30" s="13"/>
    </row>
    <row r="31" spans="1:16">
      <c r="A31" s="27" t="s">
        <v>87</v>
      </c>
      <c r="B31" s="32" t="s">
        <v>20</v>
      </c>
      <c r="C31" s="14" t="s">
        <v>17</v>
      </c>
      <c r="D31" s="14" t="s">
        <v>50</v>
      </c>
      <c r="E31" s="14" t="s">
        <v>21</v>
      </c>
      <c r="F31" s="16">
        <v>72</v>
      </c>
      <c r="G31" s="31"/>
      <c r="H31" s="10">
        <f t="shared" si="1"/>
        <v>0</v>
      </c>
      <c r="I31" s="11"/>
      <c r="J31" s="15"/>
      <c r="K31" s="10"/>
      <c r="L31" s="12"/>
      <c r="M31" s="14"/>
      <c r="N31" s="14"/>
      <c r="O31" s="14"/>
      <c r="P31" s="13"/>
    </row>
    <row r="32" spans="1:16">
      <c r="A32" s="27" t="s">
        <v>88</v>
      </c>
      <c r="B32" s="32" t="s">
        <v>28</v>
      </c>
      <c r="C32" s="14" t="s">
        <v>17</v>
      </c>
      <c r="D32" s="14" t="s">
        <v>50</v>
      </c>
      <c r="E32" s="14" t="s">
        <v>21</v>
      </c>
      <c r="F32" s="16">
        <v>36</v>
      </c>
      <c r="G32" s="31"/>
      <c r="H32" s="10">
        <f t="shared" si="1"/>
        <v>0</v>
      </c>
      <c r="I32" s="11"/>
      <c r="J32" s="15"/>
      <c r="K32" s="10"/>
      <c r="L32" s="12"/>
      <c r="M32" s="14"/>
      <c r="N32" s="14"/>
      <c r="O32" s="14"/>
      <c r="P32" s="13"/>
    </row>
    <row r="33" spans="1:17" ht="25.5">
      <c r="A33" s="27" t="s">
        <v>89</v>
      </c>
      <c r="B33" s="32" t="s">
        <v>28</v>
      </c>
      <c r="C33" s="14" t="s">
        <v>17</v>
      </c>
      <c r="D33" s="14" t="s">
        <v>51</v>
      </c>
      <c r="E33" s="14" t="s">
        <v>21</v>
      </c>
      <c r="F33" s="16">
        <v>36</v>
      </c>
      <c r="G33" s="31"/>
      <c r="H33" s="10">
        <f t="shared" si="1"/>
        <v>0</v>
      </c>
      <c r="I33" s="11"/>
      <c r="J33" s="15"/>
      <c r="K33" s="10"/>
      <c r="L33" s="12"/>
      <c r="M33" s="14"/>
      <c r="N33" s="14"/>
      <c r="O33" s="14"/>
      <c r="P33" s="13"/>
    </row>
    <row r="34" spans="1:17">
      <c r="A34" s="27" t="s">
        <v>90</v>
      </c>
      <c r="B34" s="14" t="s">
        <v>20</v>
      </c>
      <c r="C34" s="14" t="s">
        <v>17</v>
      </c>
      <c r="D34" s="14" t="s">
        <v>52</v>
      </c>
      <c r="E34" s="14" t="s">
        <v>21</v>
      </c>
      <c r="F34" s="16">
        <v>72</v>
      </c>
      <c r="G34" s="31"/>
      <c r="H34" s="10">
        <f t="shared" si="1"/>
        <v>0</v>
      </c>
      <c r="I34" s="11"/>
      <c r="J34" s="15"/>
      <c r="K34" s="10"/>
      <c r="L34" s="12"/>
      <c r="M34" s="14"/>
      <c r="N34" s="14"/>
      <c r="O34" s="14"/>
      <c r="P34" s="13"/>
    </row>
    <row r="35" spans="1:17">
      <c r="A35" s="27" t="s">
        <v>91</v>
      </c>
      <c r="B35" s="14" t="s">
        <v>28</v>
      </c>
      <c r="C35" s="14" t="s">
        <v>17</v>
      </c>
      <c r="D35" s="14" t="s">
        <v>52</v>
      </c>
      <c r="E35" s="14" t="s">
        <v>21</v>
      </c>
      <c r="F35" s="16">
        <v>72</v>
      </c>
      <c r="G35" s="31"/>
      <c r="H35" s="10">
        <f t="shared" si="1"/>
        <v>0</v>
      </c>
      <c r="I35" s="11"/>
      <c r="J35" s="15"/>
      <c r="K35" s="10"/>
      <c r="L35" s="12"/>
      <c r="M35" s="14"/>
      <c r="N35" s="14"/>
      <c r="O35" s="14"/>
      <c r="P35" s="13"/>
    </row>
    <row r="36" spans="1:17" ht="25.5">
      <c r="A36" s="27" t="s">
        <v>92</v>
      </c>
      <c r="B36" s="41" t="s">
        <v>20</v>
      </c>
      <c r="C36" s="41" t="s">
        <v>40</v>
      </c>
      <c r="D36" s="41" t="s">
        <v>53</v>
      </c>
      <c r="E36" s="41" t="s">
        <v>21</v>
      </c>
      <c r="F36" s="126">
        <v>72</v>
      </c>
      <c r="G36" s="128"/>
      <c r="H36" s="23">
        <f t="shared" si="1"/>
        <v>0</v>
      </c>
      <c r="I36" s="58"/>
      <c r="J36" s="43"/>
      <c r="K36" s="23"/>
      <c r="L36" s="33"/>
      <c r="M36" s="41"/>
      <c r="N36" s="41"/>
      <c r="O36" s="41"/>
      <c r="P36" s="13"/>
    </row>
    <row r="37" spans="1:17" ht="25.5">
      <c r="A37" s="27" t="s">
        <v>93</v>
      </c>
      <c r="B37" s="89" t="s">
        <v>28</v>
      </c>
      <c r="C37" s="89" t="s">
        <v>40</v>
      </c>
      <c r="D37" s="89" t="s">
        <v>53</v>
      </c>
      <c r="E37" s="89" t="s">
        <v>21</v>
      </c>
      <c r="F37" s="89">
        <v>72</v>
      </c>
      <c r="G37" s="129"/>
      <c r="H37" s="90">
        <f t="shared" si="1"/>
        <v>0</v>
      </c>
      <c r="I37" s="93"/>
      <c r="J37" s="94"/>
      <c r="K37" s="90"/>
      <c r="L37" s="89"/>
      <c r="M37" s="89"/>
      <c r="N37" s="89"/>
      <c r="O37" s="89"/>
      <c r="P37" s="13"/>
    </row>
    <row r="38" spans="1:17">
      <c r="A38" s="27" t="s">
        <v>94</v>
      </c>
      <c r="B38" s="89" t="s">
        <v>23</v>
      </c>
      <c r="C38" s="89" t="s">
        <v>17</v>
      </c>
      <c r="D38" s="89" t="s">
        <v>54</v>
      </c>
      <c r="E38" s="89" t="s">
        <v>21</v>
      </c>
      <c r="F38" s="89">
        <v>72</v>
      </c>
      <c r="G38" s="129"/>
      <c r="H38" s="90">
        <f t="shared" si="1"/>
        <v>0</v>
      </c>
      <c r="I38" s="93"/>
      <c r="J38" s="94"/>
      <c r="K38" s="90"/>
      <c r="L38" s="89"/>
      <c r="M38" s="89"/>
      <c r="N38" s="89"/>
      <c r="O38" s="89"/>
      <c r="P38" s="13"/>
    </row>
    <row r="39" spans="1:17" ht="25.5">
      <c r="A39" s="27" t="s">
        <v>95</v>
      </c>
      <c r="B39" s="89" t="s">
        <v>23</v>
      </c>
      <c r="C39" s="89" t="s">
        <v>40</v>
      </c>
      <c r="D39" s="89" t="s">
        <v>55</v>
      </c>
      <c r="E39" s="89" t="s">
        <v>21</v>
      </c>
      <c r="F39" s="89">
        <v>72</v>
      </c>
      <c r="G39" s="94"/>
      <c r="H39" s="90">
        <f t="shared" si="1"/>
        <v>0</v>
      </c>
      <c r="I39" s="93"/>
      <c r="J39" s="94"/>
      <c r="K39" s="90"/>
      <c r="L39" s="89"/>
      <c r="M39" s="89"/>
      <c r="N39" s="89"/>
      <c r="O39" s="89"/>
      <c r="P39" s="13"/>
    </row>
    <row r="40" spans="1:17">
      <c r="A40" s="127"/>
      <c r="B40" s="45"/>
      <c r="C40" s="45"/>
      <c r="D40" s="45"/>
      <c r="E40" s="45"/>
      <c r="F40" s="45"/>
      <c r="G40" s="47"/>
      <c r="H40" s="111"/>
      <c r="I40" s="118"/>
      <c r="J40" s="47"/>
      <c r="K40" s="111"/>
      <c r="L40" s="45"/>
      <c r="M40" s="45"/>
      <c r="N40" s="45"/>
      <c r="O40" s="45"/>
      <c r="P40" s="13"/>
    </row>
    <row r="41" spans="1:17">
      <c r="A41" s="127"/>
      <c r="B41" s="45"/>
      <c r="C41" s="45"/>
      <c r="D41" s="45"/>
      <c r="E41" s="45"/>
      <c r="F41" s="45"/>
      <c r="G41" s="47"/>
      <c r="H41" s="111"/>
      <c r="I41" s="118"/>
      <c r="J41" s="47"/>
      <c r="K41" s="111"/>
      <c r="L41" s="45"/>
      <c r="M41" s="45"/>
      <c r="N41" s="45"/>
      <c r="O41" s="45"/>
      <c r="P41" s="13"/>
    </row>
    <row r="42" spans="1:17">
      <c r="A42" s="127"/>
      <c r="B42" s="45"/>
      <c r="C42" s="45"/>
      <c r="D42" s="110"/>
      <c r="E42" s="45"/>
      <c r="F42" s="127"/>
      <c r="G42" s="111"/>
      <c r="H42" s="111"/>
      <c r="I42" s="118"/>
      <c r="J42" s="47"/>
      <c r="K42" s="111"/>
      <c r="L42" s="45"/>
      <c r="M42" s="64"/>
      <c r="N42" s="114"/>
      <c r="O42" s="110"/>
      <c r="P42" s="13"/>
    </row>
    <row r="43" spans="1:17" ht="13.5" thickBot="1">
      <c r="A43" s="133" t="s">
        <v>80</v>
      </c>
      <c r="B43" s="134"/>
      <c r="C43" s="134"/>
      <c r="D43" s="134"/>
      <c r="E43" s="134"/>
      <c r="F43" s="134"/>
      <c r="G43" s="135"/>
      <c r="H43" s="23"/>
      <c r="I43" s="24"/>
      <c r="J43" s="25"/>
      <c r="K43" s="23"/>
      <c r="L43" s="25"/>
      <c r="M43" s="25"/>
      <c r="N43" s="25"/>
      <c r="O43" s="33"/>
      <c r="P43" s="13"/>
    </row>
    <row r="44" spans="1:17" ht="79.900000000000006" customHeight="1" thickBot="1">
      <c r="A44" s="6" t="s">
        <v>1</v>
      </c>
      <c r="B44" s="7" t="s">
        <v>2</v>
      </c>
      <c r="C44" s="7" t="s">
        <v>3</v>
      </c>
      <c r="D44" s="7" t="s">
        <v>4</v>
      </c>
      <c r="E44" s="7" t="s">
        <v>5</v>
      </c>
      <c r="F44" s="26" t="s">
        <v>6</v>
      </c>
      <c r="G44" s="7" t="s">
        <v>7</v>
      </c>
      <c r="H44" s="7" t="s">
        <v>8</v>
      </c>
      <c r="I44" s="7" t="s">
        <v>9</v>
      </c>
      <c r="J44" s="7" t="s">
        <v>10</v>
      </c>
      <c r="K44" s="7" t="s">
        <v>11</v>
      </c>
      <c r="L44" s="7" t="s">
        <v>12</v>
      </c>
      <c r="M44" s="7" t="s">
        <v>76</v>
      </c>
      <c r="N44" s="8" t="s">
        <v>13</v>
      </c>
      <c r="O44" s="9" t="s">
        <v>14</v>
      </c>
    </row>
    <row r="45" spans="1:17">
      <c r="A45" s="12" t="s">
        <v>96</v>
      </c>
      <c r="B45" s="34" t="s">
        <v>34</v>
      </c>
      <c r="C45" s="34" t="s">
        <v>56</v>
      </c>
      <c r="D45" s="34" t="s">
        <v>57</v>
      </c>
      <c r="E45" s="12" t="s">
        <v>21</v>
      </c>
      <c r="F45" s="34">
        <v>936</v>
      </c>
      <c r="G45" s="35"/>
      <c r="H45" s="10">
        <f t="shared" ref="H45:H50" si="2">G45*F45</f>
        <v>0</v>
      </c>
      <c r="I45" s="11"/>
      <c r="J45" s="30"/>
      <c r="K45" s="10"/>
      <c r="L45" s="34"/>
      <c r="M45" s="12"/>
      <c r="N45" s="36"/>
      <c r="O45" s="37"/>
      <c r="P45" s="13"/>
      <c r="Q45" s="13"/>
    </row>
    <row r="46" spans="1:17">
      <c r="A46" s="12" t="s">
        <v>97</v>
      </c>
      <c r="B46" s="19">
        <v>1</v>
      </c>
      <c r="C46" s="19" t="s">
        <v>56</v>
      </c>
      <c r="D46" s="19" t="s">
        <v>57</v>
      </c>
      <c r="E46" s="14" t="s">
        <v>21</v>
      </c>
      <c r="F46" s="19">
        <v>360</v>
      </c>
      <c r="G46" s="22"/>
      <c r="H46" s="10">
        <f t="shared" si="2"/>
        <v>0</v>
      </c>
      <c r="I46" s="11"/>
      <c r="J46" s="15"/>
      <c r="K46" s="10"/>
      <c r="L46" s="34"/>
      <c r="M46" s="14"/>
      <c r="N46" s="38"/>
      <c r="O46" s="39"/>
      <c r="P46" s="13"/>
      <c r="Q46" s="13"/>
    </row>
    <row r="47" spans="1:17">
      <c r="A47" s="12" t="s">
        <v>98</v>
      </c>
      <c r="B47" s="19">
        <v>2</v>
      </c>
      <c r="C47" s="19" t="s">
        <v>58</v>
      </c>
      <c r="D47" s="19" t="s">
        <v>57</v>
      </c>
      <c r="E47" s="14" t="s">
        <v>21</v>
      </c>
      <c r="F47" s="19">
        <v>216</v>
      </c>
      <c r="G47" s="22"/>
      <c r="H47" s="10">
        <f t="shared" si="2"/>
        <v>0</v>
      </c>
      <c r="I47" s="11"/>
      <c r="J47" s="15"/>
      <c r="K47" s="10"/>
      <c r="L47" s="34"/>
      <c r="M47" s="14"/>
      <c r="N47" s="38"/>
      <c r="O47" s="19"/>
      <c r="P47" s="13"/>
      <c r="Q47" s="13"/>
    </row>
    <row r="48" spans="1:17">
      <c r="A48" s="33" t="s">
        <v>99</v>
      </c>
      <c r="B48" s="40">
        <v>3</v>
      </c>
      <c r="C48" s="40" t="s">
        <v>59</v>
      </c>
      <c r="D48" s="40" t="s">
        <v>57</v>
      </c>
      <c r="E48" s="41" t="s">
        <v>21</v>
      </c>
      <c r="F48" s="40">
        <v>96</v>
      </c>
      <c r="G48" s="42"/>
      <c r="H48" s="23">
        <f t="shared" si="2"/>
        <v>0</v>
      </c>
      <c r="I48" s="58"/>
      <c r="J48" s="43"/>
      <c r="K48" s="23"/>
      <c r="L48" s="46"/>
      <c r="M48" s="41"/>
      <c r="N48" s="44"/>
      <c r="O48" s="40"/>
      <c r="P48" s="13"/>
      <c r="Q48" s="13"/>
    </row>
    <row r="49" spans="1:17">
      <c r="A49" s="89" t="s">
        <v>100</v>
      </c>
      <c r="B49" s="89" t="s">
        <v>23</v>
      </c>
      <c r="C49" s="97" t="s">
        <v>56</v>
      </c>
      <c r="D49" s="115" t="s">
        <v>57</v>
      </c>
      <c r="E49" s="89" t="s">
        <v>21</v>
      </c>
      <c r="F49" s="97">
        <v>36</v>
      </c>
      <c r="G49" s="90"/>
      <c r="H49" s="90">
        <f t="shared" si="2"/>
        <v>0</v>
      </c>
      <c r="I49" s="93"/>
      <c r="J49" s="94"/>
      <c r="K49" s="90"/>
      <c r="L49" s="97"/>
      <c r="M49" s="116"/>
      <c r="N49" s="117"/>
      <c r="O49" s="115"/>
      <c r="P49" s="13"/>
    </row>
    <row r="50" spans="1:17">
      <c r="A50" s="89" t="s">
        <v>101</v>
      </c>
      <c r="B50" s="89">
        <v>6</v>
      </c>
      <c r="C50" s="97" t="s">
        <v>56</v>
      </c>
      <c r="D50" s="115" t="s">
        <v>57</v>
      </c>
      <c r="E50" s="89" t="s">
        <v>21</v>
      </c>
      <c r="F50" s="97">
        <v>36</v>
      </c>
      <c r="G50" s="90"/>
      <c r="H50" s="90">
        <f t="shared" si="2"/>
        <v>0</v>
      </c>
      <c r="I50" s="93"/>
      <c r="J50" s="94"/>
      <c r="K50" s="90"/>
      <c r="L50" s="97"/>
      <c r="M50" s="116"/>
      <c r="N50" s="117"/>
      <c r="O50" s="115"/>
      <c r="P50" s="13"/>
    </row>
    <row r="51" spans="1:17">
      <c r="A51" s="45"/>
      <c r="B51" s="45"/>
      <c r="C51" s="59"/>
      <c r="D51" s="110"/>
      <c r="E51" s="45"/>
      <c r="F51" s="59"/>
      <c r="G51" s="111"/>
      <c r="H51" s="111"/>
      <c r="I51" s="118"/>
      <c r="J51" s="47"/>
      <c r="K51" s="111"/>
      <c r="L51" s="59"/>
      <c r="M51" s="113"/>
      <c r="N51" s="114"/>
      <c r="O51" s="110"/>
      <c r="P51" s="13"/>
    </row>
    <row r="52" spans="1:17">
      <c r="A52" s="45"/>
      <c r="B52" s="45"/>
      <c r="C52" s="59"/>
      <c r="D52" s="110"/>
      <c r="E52" s="45"/>
      <c r="F52" s="59"/>
      <c r="G52" s="111"/>
      <c r="H52" s="111"/>
      <c r="I52" s="118"/>
      <c r="J52" s="47"/>
      <c r="K52" s="111"/>
      <c r="L52" s="59"/>
      <c r="M52" s="113"/>
      <c r="N52" s="114"/>
      <c r="O52" s="110"/>
      <c r="P52" s="13"/>
    </row>
    <row r="53" spans="1:17">
      <c r="A53" s="45"/>
      <c r="B53" s="45"/>
      <c r="C53" s="59"/>
      <c r="D53" s="110"/>
      <c r="E53" s="45"/>
      <c r="F53" s="59"/>
      <c r="G53" s="111"/>
      <c r="H53" s="111"/>
      <c r="I53" s="112"/>
      <c r="J53" s="47"/>
      <c r="K53" s="111"/>
      <c r="L53" s="59"/>
      <c r="M53" s="113"/>
      <c r="N53" s="114"/>
      <c r="O53" s="110"/>
      <c r="P53" s="13"/>
    </row>
    <row r="54" spans="1:17" ht="13.5" thickBot="1">
      <c r="A54" s="133" t="s">
        <v>81</v>
      </c>
      <c r="B54" s="134"/>
      <c r="C54" s="134"/>
      <c r="D54" s="134"/>
      <c r="E54" s="134"/>
      <c r="F54" s="134"/>
      <c r="G54" s="135"/>
      <c r="H54" s="23"/>
      <c r="I54" s="24"/>
      <c r="J54" s="25"/>
      <c r="K54" s="23"/>
      <c r="L54" s="25"/>
      <c r="M54" s="25"/>
      <c r="N54" s="25"/>
      <c r="O54" s="45"/>
      <c r="P54" s="13"/>
      <c r="Q54" s="13"/>
    </row>
    <row r="55" spans="1:17" ht="76.900000000000006" customHeight="1" thickBot="1">
      <c r="A55" s="6" t="s">
        <v>1</v>
      </c>
      <c r="B55" s="7" t="s">
        <v>2</v>
      </c>
      <c r="C55" s="7" t="s">
        <v>3</v>
      </c>
      <c r="D55" s="7" t="s">
        <v>4</v>
      </c>
      <c r="E55" s="7" t="s">
        <v>5</v>
      </c>
      <c r="F55" s="26" t="s">
        <v>6</v>
      </c>
      <c r="G55" s="7" t="s">
        <v>7</v>
      </c>
      <c r="H55" s="7" t="s">
        <v>8</v>
      </c>
      <c r="I55" s="7" t="s">
        <v>9</v>
      </c>
      <c r="J55" s="7" t="s">
        <v>10</v>
      </c>
      <c r="K55" s="7" t="s">
        <v>11</v>
      </c>
      <c r="L55" s="7" t="s">
        <v>12</v>
      </c>
      <c r="M55" s="7" t="s">
        <v>76</v>
      </c>
      <c r="N55" s="8" t="s">
        <v>13</v>
      </c>
      <c r="O55" s="9" t="s">
        <v>14</v>
      </c>
    </row>
    <row r="56" spans="1:17" ht="38.25">
      <c r="A56" s="12" t="s">
        <v>102</v>
      </c>
      <c r="B56" s="12">
        <v>2</v>
      </c>
      <c r="C56" s="12" t="s">
        <v>17</v>
      </c>
      <c r="D56" s="12" t="s">
        <v>60</v>
      </c>
      <c r="E56" s="12" t="s">
        <v>21</v>
      </c>
      <c r="F56" s="12">
        <v>36</v>
      </c>
      <c r="G56" s="30"/>
      <c r="H56" s="10">
        <f>G56*F56</f>
        <v>0</v>
      </c>
      <c r="I56" s="11"/>
      <c r="J56" s="30"/>
      <c r="K56" s="10"/>
      <c r="L56" s="14"/>
      <c r="M56" s="12"/>
      <c r="N56" s="36"/>
      <c r="O56" s="34"/>
      <c r="P56" s="13"/>
      <c r="Q56" s="13"/>
    </row>
    <row r="57" spans="1:17">
      <c r="A57" s="33" t="s">
        <v>103</v>
      </c>
      <c r="B57" s="41">
        <v>0</v>
      </c>
      <c r="C57" s="41" t="s">
        <v>17</v>
      </c>
      <c r="D57" s="41" t="s">
        <v>61</v>
      </c>
      <c r="E57" s="41" t="s">
        <v>21</v>
      </c>
      <c r="F57" s="41">
        <v>36</v>
      </c>
      <c r="G57" s="43"/>
      <c r="H57" s="23">
        <f>G57*F57</f>
        <v>0</v>
      </c>
      <c r="I57" s="58"/>
      <c r="J57" s="43"/>
      <c r="K57" s="23"/>
      <c r="L57" s="41"/>
      <c r="M57" s="41"/>
      <c r="N57" s="44"/>
      <c r="O57" s="40"/>
      <c r="P57" s="13"/>
      <c r="Q57" s="13"/>
    </row>
    <row r="58" spans="1:17">
      <c r="A58" s="65" t="s">
        <v>104</v>
      </c>
      <c r="B58" s="66">
        <v>3</v>
      </c>
      <c r="C58" s="66" t="s">
        <v>17</v>
      </c>
      <c r="D58" s="66" t="s">
        <v>62</v>
      </c>
      <c r="E58" s="66" t="s">
        <v>21</v>
      </c>
      <c r="F58" s="66">
        <v>264</v>
      </c>
      <c r="G58" s="67"/>
      <c r="H58" s="68">
        <f>G58*F58</f>
        <v>0</v>
      </c>
      <c r="I58" s="69"/>
      <c r="J58" s="67"/>
      <c r="K58" s="68"/>
      <c r="L58" s="66"/>
      <c r="M58" s="66"/>
      <c r="N58" s="70"/>
      <c r="O58" s="71"/>
      <c r="P58" s="13"/>
      <c r="Q58" s="13"/>
    </row>
    <row r="59" spans="1:17" ht="25.5">
      <c r="A59" s="72" t="s">
        <v>105</v>
      </c>
      <c r="B59" s="55"/>
      <c r="C59" s="55"/>
      <c r="D59" s="55" t="s">
        <v>63</v>
      </c>
      <c r="E59" s="55" t="s">
        <v>21</v>
      </c>
      <c r="F59" s="55">
        <v>36</v>
      </c>
      <c r="G59" s="56"/>
      <c r="H59" s="73">
        <f>G59*F59</f>
        <v>0</v>
      </c>
      <c r="I59" s="74"/>
      <c r="J59" s="56"/>
      <c r="K59" s="73"/>
      <c r="L59" s="55"/>
      <c r="M59" s="55"/>
      <c r="N59" s="55"/>
      <c r="O59" s="75"/>
      <c r="P59" s="13"/>
      <c r="Q59" s="13"/>
    </row>
    <row r="60" spans="1:17">
      <c r="A60" s="45"/>
      <c r="B60" s="59"/>
      <c r="C60" s="45"/>
      <c r="D60" s="60"/>
      <c r="E60" s="59"/>
      <c r="F60" s="61"/>
      <c r="G60" s="47"/>
      <c r="H60" s="62"/>
      <c r="I60" s="60"/>
      <c r="J60" s="47"/>
      <c r="K60" s="63"/>
      <c r="L60" s="64"/>
      <c r="M60" s="45"/>
      <c r="N60" s="59"/>
      <c r="O60" s="59"/>
      <c r="P60" s="57"/>
    </row>
    <row r="62" spans="1:17">
      <c r="A62" s="45"/>
      <c r="B62" s="45"/>
      <c r="C62" s="45"/>
      <c r="D62" s="45"/>
      <c r="E62" s="45"/>
      <c r="F62" s="45"/>
      <c r="G62" s="47"/>
      <c r="H62" s="47"/>
      <c r="I62" s="47"/>
      <c r="J62" s="47"/>
      <c r="K62" s="47"/>
      <c r="L62" s="48"/>
      <c r="M62" s="45"/>
      <c r="N62" s="48"/>
      <c r="O62" s="45"/>
      <c r="Q62" s="13"/>
    </row>
    <row r="63" spans="1:17">
      <c r="A63" s="136" t="s">
        <v>82</v>
      </c>
      <c r="B63" s="137"/>
      <c r="C63" s="137"/>
      <c r="D63" s="137"/>
      <c r="E63" s="25"/>
      <c r="F63" s="25"/>
      <c r="G63" s="25"/>
      <c r="H63" s="111"/>
      <c r="I63" s="112"/>
      <c r="J63" s="25"/>
      <c r="K63" s="111"/>
      <c r="L63" s="25"/>
      <c r="M63" s="25"/>
      <c r="N63" s="25"/>
      <c r="O63" s="45"/>
      <c r="Q63" s="13"/>
    </row>
    <row r="64" spans="1:17" ht="51">
      <c r="A64" s="85" t="s">
        <v>1</v>
      </c>
      <c r="B64" s="85" t="s">
        <v>2</v>
      </c>
      <c r="C64" s="85" t="s">
        <v>3</v>
      </c>
      <c r="D64" s="85" t="s">
        <v>4</v>
      </c>
      <c r="E64" s="85" t="s">
        <v>5</v>
      </c>
      <c r="F64" s="86" t="s">
        <v>6</v>
      </c>
      <c r="G64" s="85" t="s">
        <v>7</v>
      </c>
      <c r="H64" s="85" t="s">
        <v>8</v>
      </c>
      <c r="I64" s="85" t="s">
        <v>9</v>
      </c>
      <c r="J64" s="85" t="s">
        <v>10</v>
      </c>
      <c r="K64" s="85" t="s">
        <v>11</v>
      </c>
      <c r="L64" s="85" t="s">
        <v>12</v>
      </c>
      <c r="M64" s="85" t="s">
        <v>76</v>
      </c>
      <c r="N64" s="85" t="s">
        <v>13</v>
      </c>
      <c r="O64" s="86" t="s">
        <v>14</v>
      </c>
      <c r="Q64" s="13"/>
    </row>
    <row r="65" spans="1:17" ht="89.25">
      <c r="A65" s="87" t="s">
        <v>106</v>
      </c>
      <c r="B65" s="87" t="s">
        <v>64</v>
      </c>
      <c r="C65" s="87" t="s">
        <v>65</v>
      </c>
      <c r="D65" s="88" t="s">
        <v>66</v>
      </c>
      <c r="E65" s="87" t="s">
        <v>67</v>
      </c>
      <c r="F65" s="89">
        <v>96</v>
      </c>
      <c r="G65" s="87"/>
      <c r="H65" s="90">
        <f>G65*F65</f>
        <v>0</v>
      </c>
      <c r="I65" s="91"/>
      <c r="J65" s="85"/>
      <c r="K65" s="90"/>
      <c r="L65" s="85"/>
      <c r="M65" s="85"/>
      <c r="N65" s="85"/>
      <c r="O65" s="86"/>
      <c r="Q65" s="13"/>
    </row>
    <row r="66" spans="1:17" ht="102.75" thickBot="1">
      <c r="A66" s="104" t="s">
        <v>107</v>
      </c>
      <c r="B66" s="104" t="s">
        <v>68</v>
      </c>
      <c r="C66" s="104" t="s">
        <v>65</v>
      </c>
      <c r="D66" s="104" t="s">
        <v>69</v>
      </c>
      <c r="E66" s="104" t="s">
        <v>67</v>
      </c>
      <c r="F66" s="105">
        <v>96</v>
      </c>
      <c r="G66" s="104"/>
      <c r="H66" s="106">
        <f>G66*F66</f>
        <v>0</v>
      </c>
      <c r="I66" s="107"/>
      <c r="J66" s="108"/>
      <c r="K66" s="106"/>
      <c r="L66" s="108"/>
      <c r="M66" s="108"/>
      <c r="N66" s="108"/>
      <c r="O66" s="109"/>
      <c r="Q66" s="13"/>
    </row>
    <row r="67" spans="1:17" ht="13.5" thickBot="1">
      <c r="A67" s="76"/>
      <c r="B67" s="77"/>
      <c r="C67" s="78"/>
      <c r="D67" s="79" t="s">
        <v>70</v>
      </c>
      <c r="E67" s="77"/>
      <c r="F67" s="77"/>
      <c r="G67" s="80"/>
      <c r="H67" s="81"/>
      <c r="I67" s="82"/>
      <c r="J67" s="82"/>
      <c r="K67" s="82"/>
      <c r="L67" s="83"/>
      <c r="M67" s="78"/>
      <c r="N67" s="77"/>
      <c r="O67" s="84"/>
      <c r="P67" s="57"/>
    </row>
    <row r="68" spans="1:17">
      <c r="A68" s="49"/>
      <c r="B68"/>
      <c r="C68"/>
      <c r="D68" s="50"/>
      <c r="E68" s="50"/>
      <c r="F68" s="50"/>
      <c r="G68" s="49"/>
      <c r="H68" s="51"/>
      <c r="I68" s="49"/>
      <c r="J68" s="49"/>
      <c r="K68" s="51"/>
      <c r="L68" s="49"/>
      <c r="M68" s="49"/>
      <c r="N68" s="49"/>
      <c r="Q68" s="13"/>
    </row>
    <row r="69" spans="1:17">
      <c r="A69" s="49"/>
      <c r="B69" s="49"/>
      <c r="C69" s="52"/>
      <c r="D69" s="50"/>
      <c r="E69" s="50"/>
      <c r="F69" s="50"/>
      <c r="G69" s="49"/>
      <c r="H69" s="51"/>
      <c r="I69" s="49"/>
      <c r="J69" s="49"/>
      <c r="K69" s="51"/>
      <c r="L69" s="49"/>
      <c r="M69" s="49"/>
      <c r="N69" s="49"/>
      <c r="Q69" s="13"/>
    </row>
    <row r="70" spans="1:17">
      <c r="A70" s="49"/>
      <c r="B70"/>
      <c r="C70" s="52"/>
      <c r="D70" s="52" t="s">
        <v>71</v>
      </c>
      <c r="E70" s="50"/>
      <c r="F70" s="50"/>
      <c r="G70" s="49"/>
      <c r="H70" s="51"/>
      <c r="I70" s="49"/>
      <c r="J70" s="49"/>
      <c r="K70" s="51"/>
      <c r="L70" s="49"/>
      <c r="M70" s="49"/>
      <c r="N70" s="49"/>
      <c r="Q70" s="13"/>
    </row>
    <row r="71" spans="1:17" ht="81.75" customHeight="1">
      <c r="B71" s="132" t="s">
        <v>72</v>
      </c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53"/>
      <c r="N71" s="53"/>
      <c r="O71" s="53"/>
    </row>
    <row r="72" spans="1:17" ht="23.1" customHeight="1">
      <c r="D72" s="53"/>
      <c r="E72" s="53"/>
      <c r="F72" s="53"/>
      <c r="G72" s="53"/>
      <c r="H72" s="53"/>
      <c r="I72" s="53"/>
      <c r="J72" s="53"/>
      <c r="K72" s="53"/>
      <c r="L72" s="53"/>
      <c r="M72" s="53"/>
      <c r="N72" s="53"/>
    </row>
    <row r="73" spans="1:17" s="2" customFormat="1" ht="15.2" customHeight="1">
      <c r="B73" s="2" t="s">
        <v>73</v>
      </c>
      <c r="D73" s="54"/>
      <c r="E73" s="54"/>
      <c r="F73" s="54"/>
      <c r="G73" s="54"/>
      <c r="H73" s="54"/>
      <c r="I73" s="54"/>
      <c r="J73" s="54"/>
      <c r="K73" s="54"/>
      <c r="L73" s="54"/>
      <c r="M73" s="54"/>
      <c r="N73" s="54"/>
      <c r="O73" s="54"/>
    </row>
    <row r="74" spans="1:17" s="2" customFormat="1" ht="15.2" customHeight="1">
      <c r="D74" s="130"/>
      <c r="E74" s="130"/>
      <c r="F74" s="130"/>
      <c r="G74" s="130"/>
      <c r="H74" s="130"/>
      <c r="I74" s="130"/>
      <c r="J74" s="130"/>
      <c r="K74" s="130"/>
      <c r="L74" s="130"/>
      <c r="M74" s="130"/>
      <c r="N74" s="130"/>
      <c r="O74" s="130"/>
    </row>
    <row r="75" spans="1:17" s="2" customFormat="1" ht="15.2" customHeight="1">
      <c r="D75" s="130"/>
      <c r="E75" s="130"/>
      <c r="F75" s="130"/>
      <c r="G75" s="130"/>
      <c r="H75" s="130"/>
      <c r="I75" s="130"/>
      <c r="J75" s="130"/>
      <c r="K75" s="130"/>
      <c r="L75" s="130"/>
      <c r="M75" s="130"/>
      <c r="N75" s="130"/>
      <c r="O75" s="130"/>
    </row>
    <row r="76" spans="1:17" s="2" customFormat="1" ht="15.2" customHeight="1">
      <c r="D76" s="130"/>
      <c r="E76" s="130"/>
      <c r="F76" s="130"/>
      <c r="G76" s="130"/>
      <c r="H76" s="130"/>
      <c r="I76" s="130"/>
      <c r="J76" s="130"/>
      <c r="K76" s="130"/>
      <c r="L76" s="130"/>
      <c r="M76" s="130"/>
      <c r="N76" s="130"/>
      <c r="O76" s="130"/>
    </row>
    <row r="78" spans="1:17">
      <c r="B78" s="1" t="s">
        <v>74</v>
      </c>
    </row>
    <row r="79" spans="1:17">
      <c r="I79" s="1" t="s">
        <v>75</v>
      </c>
    </row>
  </sheetData>
  <sheetProtection selectLockedCells="1" selectUnlockedCells="1"/>
  <mergeCells count="7">
    <mergeCell ref="B3:N3"/>
    <mergeCell ref="B71:L71"/>
    <mergeCell ref="A43:G43"/>
    <mergeCell ref="A54:G54"/>
    <mergeCell ref="A63:D63"/>
    <mergeCell ref="A26:G26"/>
    <mergeCell ref="A5:J5"/>
  </mergeCells>
  <pageMargins left="0.78749999999999998" right="0.78749999999999998" top="1.0527777777777778" bottom="1.0527777777777778" header="0.78749999999999998" footer="0.78749999999999998"/>
  <pageSetup paperSize="9" scale="91" firstPageNumber="0" orientation="landscape" horizontalDpi="300" verticalDpi="300" r:id="rId1"/>
  <headerFooter alignWithMargins="0">
    <oddHeader>&amp;C&amp;"Times New Roman,Normalny"&amp;12&amp;A</oddHeader>
    <oddFooter>&amp;C&amp;"Times New Roman,Normalny"&amp;12Strona &amp;P</oddFooter>
  </headerFooter>
  <rowBreaks count="1" manualBreakCount="1">
    <brk id="5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nr 1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MZ. Zapłotna</dc:creator>
  <cp:lastModifiedBy>Paulina PZS. Zaremba-Sitnik</cp:lastModifiedBy>
  <dcterms:created xsi:type="dcterms:W3CDTF">2024-05-02T11:08:16Z</dcterms:created>
  <dcterms:modified xsi:type="dcterms:W3CDTF">2024-05-14T07:58:28Z</dcterms:modified>
</cp:coreProperties>
</file>